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Ведомость лесосек" sheetId="2" r:id="rId1"/>
  </sheets>
  <definedNames>
    <definedName name="_xlnm._FilterDatabase" localSheetId="0" hidden="1">'Ведомость лесосек'!$A$6:$S$27</definedName>
    <definedName name="_xlnm.Print_Titles" localSheetId="0">'Ведомость лесосек'!$1:$4</definedName>
  </definedNames>
  <calcPr calcId="162913"/>
</workbook>
</file>

<file path=xl/sharedStrings.xml><?xml version="1.0" encoding="utf-8"?>
<sst xmlns="http://schemas.openxmlformats.org/spreadsheetml/2006/main" count="46" uniqueCount="46">
  <si>
    <t xml:space="preserve">№ п\п</t>
  </si>
  <si>
    <t xml:space="preserve">Дата отвода лесосеки</t>
  </si>
  <si>
    <t xml:space="preserve">Хозяйство (хвойное, лиственное)</t>
  </si>
  <si>
    <t xml:space="preserve">Площадь лесосеки, га</t>
  </si>
  <si>
    <t xml:space="preserve">Объем древесины на лесосеке,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</si>
  <si>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</si>
  <si>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</si>
  <si>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</si>
  <si>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</si>
  <si>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</si>
  <si>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</si>
  <si>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</si>
  <si>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</si>
  <si>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ИТОГО:</t>
  </si>
  <si>
    <t xml:space="preserve">Остаток лимита, кбм.</t>
  </si>
  <si>
    <t xml:space="preserve">В рамках выполнения санитарно-оздоровительных мероприятий</t>
  </si>
  <si>
    <t>Сплошная</t>
  </si>
  <si>
    <t>Ель</t>
  </si>
  <si>
    <t>Выборочная</t>
  </si>
  <si>
    <t>Сосна</t>
  </si>
  <si>
    <t>Пихта</t>
  </si>
  <si>
    <t>Береза</t>
  </si>
  <si>
    <t>Осина</t>
  </si>
  <si>
    <t>Липа</t>
  </si>
  <si>
    <t xml:space="preserve">* -</t>
  </si>
  <si>
    <t xml:space="preserve">отчетной датой считается каждая пятница, до 16 ч.00 мин.</t>
  </si>
  <si>
    <t xml:space="preserve">Местоположение лесных насаждений</t>
  </si>
  <si>
    <t>Красногорское</t>
  </si>
  <si>
    <t>Святогорское</t>
  </si>
  <si>
    <t>Архангельское</t>
  </si>
  <si>
    <t>Курьинское</t>
  </si>
  <si>
    <t>Валамазское</t>
  </si>
  <si>
    <t>Кокманское</t>
  </si>
  <si>
    <t xml:space="preserve">Объем, закрепленный на основании заявлений граждан (на отчетную дату*), кбм.</t>
  </si>
  <si>
    <t>Хвойное</t>
  </si>
  <si>
    <t>Лиственное</t>
  </si>
  <si>
    <t xml:space="preserve">Номер лесотакса-ционного выдела</t>
  </si>
  <si>
    <t xml:space="preserve">Форма рубки (сплошная, выборочная)</t>
  </si>
  <si>
    <t xml:space="preserve">Преобла-дающая порода на лесосеке</t>
  </si>
  <si>
    <t>Игринское</t>
  </si>
  <si>
    <t>Ново-Зятцинское</t>
  </si>
  <si>
    <t>Зуринское</t>
  </si>
  <si>
    <t xml:space="preserve">Перечень лесосек, отведенных для заготовки гражданами древесины для собственных нужд на 2025 год </t>
  </si>
  <si>
    <t>Менильское</t>
  </si>
  <si>
    <t>Чутырское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</si>
  <si>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 году (лимит), кбм.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</si>
</sst>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>
    <font>
      <sz val="11.000000"/>
      <color theme="1"/>
      <name val="Calibri"/>
      <scheme val="minor"/>
    </font>
    <font>
      <b/>
      <sz val="12.000000"/>
      <color theme="1"/>
      <name val="Times New Roman"/>
    </font>
    <font>
      <b/>
      <sz val="14.000000"/>
      <color rgb="FF0070C0"/>
      <name val="Times New Roman"/>
    </font>
    <font>
      <sz val="12.000000"/>
      <color theme="1"/>
      <name val="Times New Roman"/>
    </font>
    <font>
      <b/>
      <sz val="14.000000"/>
      <color theme="1"/>
      <name val="Times New Roman"/>
    </font>
    <font>
      <b/>
      <sz val="16.000000"/>
      <color theme="1"/>
      <name val="Times New Roman"/>
    </font>
    <font>
      <sz val="11.000000"/>
      <color indexed="64"/>
      <name val="Calibri"/>
    </font>
    <font>
      <sz val="10.000000"/>
      <color indexed="64"/>
      <name val="Calibri"/>
    </font>
    <font>
      <sz val="11.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/>
      </patternFill>
    </fill>
    <fill>
      <patternFill patternType="solid">
        <fgColor theme="5" tint="0.39997558519241921"/>
        <bgColor/>
      </patternFill>
    </fill>
    <fill>
      <patternFill patternType="solid">
        <fgColor rgb="FF92D050"/>
        <bgColor/>
      </patternFill>
    </fill>
    <fill>
      <patternFill patternType="solid">
        <fgColor indexed="65"/>
        <bgColor/>
      </patternFill>
    </fill>
    <fill>
      <patternFill patternType="solid">
        <fgColor indexed="2"/>
        <bgColor/>
      </patternFill>
    </fill>
  </fills>
  <borders count="14">
    <border>
      <left/>
      <right/>
      <top/>
      <bottom/>
      <diagonal/>
    </border>
    <border>
      <left/>
      <right/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/>
      <top style="thin">
        <color/>
      </top>
      <bottom style="thin">
        <color/>
      </bottom>
      <diagonal/>
    </border>
    <border>
      <left/>
      <right/>
      <top style="thin">
        <color/>
      </top>
      <bottom style="thin">
        <color/>
      </bottom>
      <diagonal/>
    </border>
    <border>
      <left/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/>
      <top/>
      <bottom style="thin">
        <color/>
      </bottom>
      <diagonal/>
    </border>
    <border>
      <left/>
      <right style="thin">
        <color/>
      </right>
      <top/>
      <bottom style="thin">
        <color/>
      </bottom>
      <diagonal/>
    </border>
    <border>
      <left/>
      <right/>
      <top style="thin">
        <color/>
      </top>
      <bottom/>
      <diagonal/>
    </border>
    <border>
      <left/>
      <right style="thin">
        <color/>
      </right>
      <top style="thin">
        <color/>
      </top>
      <bottom/>
      <diagonal/>
    </border>
    <border>
      <left/>
      <right style="thin">
        <color/>
      </right>
      <top/>
      <bottom/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/>
      <top style="thin">
        <color/>
      </top>
      <bottom/>
      <diagonal/>
    </border>
    <border>
      <left style="thin">
        <color/>
      </left>
      <right style="thin">
        <color/>
      </right>
      <top/>
      <bottom style="thin">
        <color/>
      </bottom>
      <diagonal/>
    </border>
  </borders>
  <cellStyleXfs count="1">
    <xf fontId="0" fillId="0" borderId="0" numFmtId="0"/>
  </cellStyleXfs>
  <cellXfs count="78">
    <xf fontId="0" fillId="0" borderId="0" numFmtId="0" xfId="0"/>
    <xf fontId="1" fillId="2" borderId="2" numFmtId="0" xfId="0" applyFont="1" applyFill="1" applyBorder="1" applyAlignment="1" applyProtection="1">
      <alignment horizontal="center" vertical="center" wrapText="1"/>
    </xf>
    <xf fontId="3" fillId="0" borderId="2" numFmtId="0" xfId="0" applyFont="1" applyBorder="1" applyAlignment="1" applyProtection="1">
      <alignment horizontal="center" vertical="center" wrapText="1"/>
      <protection locked="0"/>
    </xf>
    <xf fontId="0" fillId="0" borderId="2" numFmtId="164" xfId="0" applyNumberFormat="1" applyBorder="1" applyAlignment="1" applyProtection="1">
      <alignment horizontal="center" vertical="center" wrapText="1"/>
      <protection locked="0"/>
    </xf>
    <xf fontId="3" fillId="2" borderId="2" numFmtId="0" xfId="0" applyFont="1" applyFill="1" applyBorder="1" applyAlignment="1" applyProtection="1">
      <alignment horizontal="center" vertical="center" wrapText="1"/>
      <protection locked="0"/>
    </xf>
    <xf fontId="3" fillId="2" borderId="2" numFmtId="0" xfId="0" applyFont="1" applyFill="1" applyBorder="1" applyAlignment="1" applyProtection="1">
      <alignment horizontal="center" vertical="center"/>
      <protection locked="0"/>
    </xf>
    <xf fontId="3" fillId="3" borderId="2" numFmtId="0" xfId="0" applyFont="1" applyFill="1" applyBorder="1" applyAlignment="1" applyProtection="1">
      <alignment wrapText="1"/>
      <protection locked="0"/>
    </xf>
    <xf fontId="0" fillId="3" borderId="2" numFmtId="0" xfId="0" applyFill="1" applyBorder="1" applyAlignment="1" applyProtection="1">
      <alignment horizontal="center" vertical="center" wrapText="1"/>
      <protection locked="0"/>
    </xf>
    <xf fontId="0" fillId="3" borderId="2" numFmtId="0" xfId="0" applyFill="1" applyBorder="1" applyAlignment="1" applyProtection="1">
      <alignment horizontal="center" vertical="center" wrapText="1"/>
    </xf>
    <xf fontId="0" fillId="3" borderId="2" numFmtId="0" xfId="0" applyFill="1" applyBorder="1" applyAlignment="1" applyProtection="1">
      <alignment horizontal="center" vertical="center"/>
    </xf>
    <xf fontId="1" fillId="4" borderId="2" numFmtId="0" xfId="0" applyFont="1" applyFill="1" applyBorder="1" applyAlignment="1" applyProtection="1">
      <alignment horizontal="center" vertical="center" wrapText="1"/>
    </xf>
    <xf fontId="4" fillId="2" borderId="11" numFmtId="0" xfId="0" applyFont="1" applyFill="1" applyBorder="1" applyAlignment="1" applyProtection="1">
      <alignment horizontal="center" vertical="center"/>
    </xf>
    <xf fontId="3" fillId="3" borderId="2" numFmtId="0" xfId="0" applyFont="1" applyFill="1" applyBorder="1" applyAlignment="1" applyProtection="1">
      <alignment wrapText="1"/>
    </xf>
    <xf fontId="3" fillId="3" borderId="2" numFmtId="0" xfId="0" applyFont="1" applyFill="1" applyBorder="1" applyAlignment="1" applyProtection="1">
      <alignment horizontal="center" vertical="center" wrapText="1"/>
    </xf>
    <xf fontId="3" fillId="3" borderId="2" numFmtId="0" xfId="0" applyFont="1" applyFill="1" applyBorder="1" applyAlignment="1" applyProtection="1">
      <alignment horizontal="center" vertical="center"/>
    </xf>
    <xf fontId="3" fillId="0" borderId="0" numFmtId="0" xfId="0" applyFont="1" applyProtection="1"/>
    <xf fontId="3" fillId="0" borderId="0" numFmtId="0" xfId="0" applyFont="1" applyAlignment="1" applyProtection="1">
      <alignment horizontal="center" vertical="center" wrapText="1"/>
    </xf>
    <xf fontId="3" fillId="0" borderId="0" numFmtId="0" xfId="0" applyFont="1"/>
    <xf fontId="3" fillId="0" borderId="2" numFmtId="49" xfId="0" applyNumberFormat="1" applyFont="1" applyBorder="1" applyAlignment="1" applyProtection="1">
      <alignment horizontal="center" vertical="center" wrapText="1"/>
      <protection locked="0"/>
    </xf>
    <xf fontId="3" fillId="0" borderId="2" numFmtId="0" xfId="0" applyFont="1" applyFill="1" applyBorder="1" applyAlignment="1" applyProtection="1">
      <alignment horizontal="center" vertical="center" wrapText="1"/>
      <protection locked="0"/>
    </xf>
    <xf fontId="0" fillId="0" borderId="2" numFmtId="0" xfId="0" applyBorder="1"/>
    <xf fontId="0" fillId="0" borderId="2" numFmtId="0" xfId="0" applyFont="1" applyFill="1" applyBorder="1" applyAlignment="1">
      <alignment horizontal="center" vertical="center"/>
    </xf>
    <xf fontId="6" fillId="0" borderId="13" numFmtId="0" xfId="0" applyFont="1" applyBorder="1" applyAlignment="1">
      <alignment horizontal="center" vertical="center" wrapText="1"/>
    </xf>
    <xf fontId="0" fillId="0" borderId="2" numFmtId="0" xfId="0" applyFill="1" applyBorder="1" applyAlignment="1">
      <alignment horizontal="center" vertical="center" wrapText="1"/>
    </xf>
    <xf fontId="7" fillId="5" borderId="2" numFmtId="0" xfId="0" applyFont="1" applyFill="1" applyBorder="1" applyAlignment="1">
      <alignment horizontal="center" wrapText="1"/>
    </xf>
    <xf fontId="0" fillId="5" borderId="2" numFmtId="0" xfId="0" applyFill="1" applyBorder="1" applyAlignment="1">
      <alignment horizontal="center" wrapText="1"/>
    </xf>
    <xf fontId="0" fillId="5" borderId="2" numFmtId="0" xfId="0" applyFill="1" applyBorder="1" applyAlignment="1">
      <alignment horizontal="left"/>
    </xf>
    <xf fontId="0" fillId="0" borderId="2" numFmtId="0" xfId="0" applyFill="1" applyBorder="1" applyAlignment="1">
      <alignment horizontal="center"/>
    </xf>
    <xf fontId="0" fillId="5" borderId="2" numFmtId="0" xfId="0" applyFill="1" applyBorder="1" applyAlignment="1">
      <alignment horizontal="center"/>
    </xf>
    <xf fontId="0" fillId="0" borderId="2" numFmtId="0" xfId="0" applyFill="1" applyBorder="1" applyAlignment="1">
      <alignment horizontal="left"/>
    </xf>
    <xf fontId="8" fillId="0" borderId="2" numFmtId="0" xfId="0" applyFont="1" applyBorder="1" applyAlignment="1">
      <alignment horizontal="center"/>
    </xf>
    <xf fontId="0" fillId="0" borderId="2" numFmtId="0" xfId="0" applyBorder="1" applyAlignment="1">
      <alignment horizontal="center"/>
    </xf>
    <xf fontId="0" fillId="0" borderId="11" numFmtId="0" xfId="0" applyBorder="1"/>
    <xf fontId="0" fillId="5" borderId="11" numFmtId="0" xfId="0" applyFill="1" applyBorder="1" applyAlignment="1">
      <alignment horizontal="left" vertical="center"/>
    </xf>
    <xf fontId="0" fillId="0" borderId="11" numFmtId="0" xfId="0" applyFont="1" applyFill="1" applyBorder="1" applyAlignment="1">
      <alignment horizontal="center" vertical="center"/>
    </xf>
    <xf fontId="0" fillId="0" borderId="11" numFmtId="0" xfId="0" applyFill="1" applyBorder="1" applyAlignment="1">
      <alignment horizontal="center" vertical="center"/>
    </xf>
    <xf fontId="4" fillId="6" borderId="2" numFmtId="0" xfId="0" applyFont="1" applyFill="1" applyBorder="1" applyAlignment="1" applyProtection="1">
      <alignment horizontal="center" vertical="center"/>
    </xf>
    <xf fontId="0" fillId="0" borderId="0" numFmtId="0" xfId="0"/>
    <xf fontId="0" fillId="0" borderId="2" numFmtId="0" xfId="0" applyFont="1" applyFill="1" applyBorder="1" applyAlignment="1">
      <alignment horizontal="center"/>
    </xf>
    <xf fontId="0" fillId="0" borderId="2" numFmtId="0" xfId="0" applyBorder="1" applyAlignment="1">
      <alignment horizontal="center"/>
    </xf>
    <xf fontId="0" fillId="0" borderId="2" numFmtId="0" xfId="0" applyFont="1" applyBorder="1"/>
    <xf fontId="8" fillId="0" borderId="2" numFmtId="0" xfId="0" applyFont="1" applyBorder="1" applyAlignment="1">
      <alignment horizontal="center"/>
    </xf>
    <xf fontId="8" fillId="0" borderId="2" numFmtId="0" xfId="0" applyFont="1" applyFill="1" applyBorder="1" applyAlignment="1">
      <alignment horizontal="center"/>
    </xf>
    <xf fontId="0" fillId="0" borderId="2" numFmtId="0" xfId="0" applyFill="1" applyBorder="1" applyAlignment="1">
      <alignment horizontal="left"/>
    </xf>
    <xf fontId="0" fillId="0" borderId="2" numFmtId="0" xfId="0" applyBorder="1"/>
    <xf fontId="0" fillId="0" borderId="2" numFmtId="0" xfId="0" applyFont="1" applyFill="1" applyBorder="1" applyAlignment="1">
      <alignment horizontal="center" vertical="center"/>
    </xf>
    <xf fontId="0" fillId="0" borderId="13" numFmtId="0" xfId="0" applyBorder="1" applyAlignment="1">
      <alignment horizontal="left" vertical="center" wrapText="1"/>
    </xf>
    <xf fontId="0" fillId="0" borderId="2" numFmtId="0" xfId="0" applyFill="1" applyBorder="1" applyAlignment="1">
      <alignment horizontal="center"/>
    </xf>
    <xf fontId="0" fillId="0" borderId="2" numFmtId="0" xfId="0" applyBorder="1" applyAlignment="1">
      <alignment horizontal="center"/>
    </xf>
    <xf fontId="0" fillId="0" borderId="2" numFmtId="0" xfId="0" applyFill="1" applyBorder="1" applyAlignment="1">
      <alignment horizontal="center"/>
    </xf>
    <xf fontId="0" fillId="0" borderId="2" numFmtId="0" xfId="0" applyBorder="1" applyAlignment="1">
      <alignment horizontal="center"/>
    </xf>
    <xf fontId="0" fillId="0" borderId="2" numFmtId="0" xfId="0" applyFont="1" applyFill="1" applyBorder="1" applyAlignment="1">
      <alignment horizontal="center" wrapText="1"/>
    </xf>
    <xf fontId="0" fillId="0" borderId="2" numFmtId="164" xfId="0" applyNumberFormat="1" applyFill="1" applyBorder="1" applyAlignment="1" applyProtection="1">
      <alignment horizontal="center" vertical="center" wrapText="1"/>
      <protection locked="0"/>
    </xf>
    <xf fontId="0" fillId="0" borderId="2" numFmtId="0" xfId="0" applyFill="1" applyBorder="1"/>
    <xf fontId="6" fillId="0" borderId="13" numFmtId="0" xfId="0" applyFont="1" applyFill="1" applyBorder="1" applyAlignment="1">
      <alignment horizontal="center" vertical="center" wrapText="1"/>
    </xf>
    <xf fontId="0" fillId="0" borderId="0" numFmtId="0" xfId="0" applyFill="1"/>
    <xf fontId="2" fillId="2" borderId="2" numFmtId="0" xfId="0" applyFont="1" applyFill="1" applyBorder="1" applyAlignment="1" applyProtection="1">
      <alignment horizontal="center" vertical="center" wrapText="1"/>
    </xf>
    <xf fontId="1" fillId="2" borderId="2" numFmtId="0" xfId="0" applyFont="1" applyFill="1" applyBorder="1" applyAlignment="1" applyProtection="1">
      <alignment horizontal="center" vertical="center" wrapText="1"/>
    </xf>
    <xf fontId="2" fillId="2" borderId="3" numFmtId="0" xfId="0" applyFont="1" applyFill="1" applyBorder="1" applyAlignment="1" applyProtection="1">
      <alignment horizontal="center" vertical="center" wrapText="1"/>
    </xf>
    <xf fontId="2" fillId="2" borderId="4" numFmtId="0" xfId="0" applyFont="1" applyFill="1" applyBorder="1" applyAlignment="1" applyProtection="1">
      <alignment horizontal="center" vertical="center" wrapText="1"/>
    </xf>
    <xf fontId="2" fillId="2" borderId="5" numFmtId="0" xfId="0" applyFont="1" applyFill="1" applyBorder="1" applyAlignment="1" applyProtection="1">
      <alignment horizontal="center" vertical="center" wrapText="1"/>
    </xf>
    <xf fontId="3" fillId="4" borderId="6" numFmtId="0" xfId="0" applyFont="1" applyFill="1" applyBorder="1" applyAlignment="1" applyProtection="1">
      <alignment horizontal="right" wrapText="1"/>
    </xf>
    <xf fontId="3" fillId="4" borderId="1" numFmtId="0" xfId="0" applyFont="1" applyFill="1" applyBorder="1" applyAlignment="1" applyProtection="1">
      <alignment horizontal="right" wrapText="1"/>
    </xf>
    <xf fontId="3" fillId="4" borderId="7" numFmtId="0" xfId="0" applyFont="1" applyFill="1" applyBorder="1" applyAlignment="1" applyProtection="1">
      <alignment horizontal="right" wrapText="1"/>
    </xf>
    <xf fontId="3" fillId="2" borderId="8" numFmtId="0" xfId="0" applyFont="1" applyFill="1" applyBorder="1" applyAlignment="1" applyProtection="1">
      <alignment horizontal="center" vertical="center" wrapText="1"/>
    </xf>
    <xf fontId="3" fillId="2" borderId="9" numFmtId="0" xfId="0" applyFont="1" applyFill="1" applyBorder="1" applyAlignment="1" applyProtection="1">
      <alignment horizontal="center" vertical="center" wrapText="1"/>
    </xf>
    <xf fontId="3" fillId="2" borderId="0" numFmtId="0" xfId="0" applyFont="1" applyFill="1" applyBorder="1" applyAlignment="1" applyProtection="1">
      <alignment horizontal="center" vertical="center" wrapText="1"/>
    </xf>
    <xf fontId="3" fillId="2" borderId="10" numFmtId="0" xfId="0" applyFont="1" applyFill="1" applyBorder="1" applyAlignment="1" applyProtection="1">
      <alignment horizontal="center" vertical="center" wrapText="1"/>
    </xf>
    <xf fontId="1" fillId="2" borderId="2" numFmtId="0" xfId="0" applyFont="1" applyFill="1" applyBorder="1" applyAlignment="1" applyProtection="1">
      <alignment horizontal="left" vertical="center" wrapText="1"/>
    </xf>
    <xf fontId="1" fillId="2" borderId="11" numFmtId="0" xfId="0" applyFont="1" applyFill="1" applyBorder="1" applyAlignment="1" applyProtection="1">
      <alignment horizontal="left" vertical="center" wrapText="1"/>
    </xf>
    <xf fontId="3" fillId="0" borderId="0" numFmtId="0" xfId="0" applyFont="1" applyAlignment="1" applyProtection="1">
      <alignment horizontal="center" vertical="center" wrapText="1"/>
    </xf>
    <xf fontId="5" fillId="2" borderId="1" numFmtId="0" xfId="0" applyFont="1" applyFill="1" applyBorder="1" applyAlignment="1" applyProtection="1">
      <alignment horizontal="center" vertical="center" wrapText="1"/>
    </xf>
    <xf fontId="1" fillId="2" borderId="12" numFmtId="0" xfId="0" applyFont="1" applyFill="1" applyBorder="1" applyAlignment="1" applyProtection="1">
      <alignment horizontal="center" vertical="center" wrapText="1"/>
    </xf>
    <xf fontId="1" fillId="2" borderId="8" numFmtId="0" xfId="0" applyFont="1" applyFill="1" applyBorder="1" applyAlignment="1" applyProtection="1">
      <alignment horizontal="center" vertical="center" wrapText="1"/>
    </xf>
    <xf fontId="1" fillId="2" borderId="9" numFmtId="0" xfId="0" applyFont="1" applyFill="1" applyBorder="1" applyAlignment="1" applyProtection="1">
      <alignment horizontal="center" vertical="center" wrapText="1"/>
    </xf>
    <xf fontId="1" fillId="2" borderId="6" numFmtId="0" xfId="0" applyFont="1" applyFill="1" applyBorder="1" applyAlignment="1" applyProtection="1">
      <alignment horizontal="center" vertical="center" wrapText="1"/>
    </xf>
    <xf fontId="1" fillId="2" borderId="1" numFmtId="0" xfId="0" applyFont="1" applyFill="1" applyBorder="1" applyAlignment="1" applyProtection="1">
      <alignment horizontal="center" vertical="center" wrapText="1"/>
    </xf>
    <xf fontId="1" fillId="2" borderId="7" numFmtId="0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B14" sqref="B14"/>
    </sheetView>
  </sheetViews>
  <sheetFormatPr defaultRowHeight="15"/>
  <cols>
    <col customWidth="1" min="1" max="1" width="5.85546875"/>
    <col customWidth="1" min="2" max="2" width="11.28515625"/>
    <col customWidth="1" min="3" max="3" width="17.5703125"/>
    <col customWidth="1" min="4" max="4" width="17.140625"/>
    <col customWidth="1" min="5" max="5" width="10.28515625"/>
    <col customWidth="1" min="6" max="6" width="11.7109375"/>
    <col customWidth="1" min="7" max="7" width="13.7109375"/>
    <col customWidth="1" min="8" max="8" width="13.5703125"/>
    <col customWidth="1" min="9" max="9" width="11.140625"/>
    <col customWidth="1" min="10" max="10" width="10.85546875"/>
    <col customWidth="1" min="12" max="12" width="10.28515625"/>
    <col customWidth="1" min="15" max="15" width="10.85546875"/>
    <col customWidth="1" min="18" max="18" width="10.7109375"/>
  </cols>
  <sheetData>
    <row r="1" ht="44.25" customHeight="1">
      <c r="A1" s="71" t="s">
        <v>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ht="19.5" customHeight="1">
      <c r="A2" s="57" t="s">
        <v>0</v>
      </c>
      <c r="B2" s="57" t="s">
        <v>1</v>
      </c>
      <c r="C2" s="57" t="s">
        <v>26</v>
      </c>
      <c r="D2" s="57"/>
      <c r="E2" s="57"/>
      <c r="F2" s="57"/>
      <c r="G2" s="57" t="s">
        <v>37</v>
      </c>
      <c r="H2" s="57" t="s">
        <v>2</v>
      </c>
      <c r="I2" s="57" t="s">
        <v>38</v>
      </c>
      <c r="J2" s="57" t="s">
        <v>3</v>
      </c>
      <c r="K2" s="57" t="s">
        <v>4</v>
      </c>
      <c r="L2" s="57"/>
      <c r="M2" s="57"/>
      <c r="N2" s="72" t="s">
        <v>33</v>
      </c>
      <c r="O2" s="73"/>
      <c r="P2" s="74"/>
      <c r="Q2" s="57" t="s">
        <v>5</v>
      </c>
      <c r="R2" s="57"/>
      <c r="S2" s="57"/>
    </row>
    <row r="3" ht="55.5" customHeight="1">
      <c r="A3" s="57"/>
      <c r="B3" s="57"/>
      <c r="C3" s="57" t="s">
        <v>6</v>
      </c>
      <c r="D3" s="57" t="s">
        <v>7</v>
      </c>
      <c r="E3" s="57" t="s">
        <v>8</v>
      </c>
      <c r="F3" s="57" t="s">
        <v>36</v>
      </c>
      <c r="G3" s="57"/>
      <c r="H3" s="57"/>
      <c r="I3" s="57"/>
      <c r="J3" s="57"/>
      <c r="K3" s="57"/>
      <c r="L3" s="57"/>
      <c r="M3" s="57"/>
      <c r="N3" s="75"/>
      <c r="O3" s="76"/>
      <c r="P3" s="77"/>
      <c r="Q3" s="57"/>
      <c r="R3" s="57"/>
      <c r="S3" s="57"/>
    </row>
    <row r="4" ht="21.7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1" t="s">
        <v>9</v>
      </c>
      <c r="L4" s="1" t="s">
        <v>10</v>
      </c>
      <c r="M4" s="1" t="s">
        <v>11</v>
      </c>
      <c r="N4" s="1" t="s">
        <v>9</v>
      </c>
      <c r="O4" s="1" t="s">
        <v>10</v>
      </c>
      <c r="P4" s="1" t="s">
        <v>11</v>
      </c>
      <c r="Q4" s="1" t="s">
        <v>9</v>
      </c>
      <c r="R4" s="1" t="s">
        <v>10</v>
      </c>
      <c r="S4" s="1" t="s">
        <v>11</v>
      </c>
    </row>
    <row r="5" ht="18" customHeight="1">
      <c r="A5" s="58" t="s">
        <v>12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60"/>
    </row>
    <row r="6" ht="15.75">
      <c r="A6" s="2">
        <v>1</v>
      </c>
      <c r="B6" s="44">
        <v>2024</v>
      </c>
      <c r="C6" s="53" t="s">
        <v>39</v>
      </c>
      <c r="D6" s="43" t="s">
        <v>41</v>
      </c>
      <c r="E6" s="42">
        <v>85</v>
      </c>
      <c r="F6" s="49">
        <v>9</v>
      </c>
      <c r="G6" s="54" t="s">
        <v>16</v>
      </c>
      <c r="H6" s="53" t="s">
        <v>34</v>
      </c>
      <c r="I6" s="49" t="s">
        <v>17</v>
      </c>
      <c r="J6" s="49">
        <v>8.0999999999999996</v>
      </c>
      <c r="K6" s="49">
        <v>960</v>
      </c>
      <c r="L6" s="49">
        <v>170</v>
      </c>
      <c r="M6" s="4">
        <f t="shared" ref="M6:M18" si="0">K6+L6</f>
        <v>1130</v>
      </c>
      <c r="N6" s="49"/>
      <c r="O6" s="49"/>
      <c r="P6" s="4">
        <f>N6+O6</f>
        <v>0</v>
      </c>
      <c r="Q6" s="4">
        <f t="shared" ref="Q6:Q18" si="1">K6-N6</f>
        <v>960</v>
      </c>
      <c r="R6" s="4">
        <f t="shared" ref="R6:R18" si="2">L6-O6</f>
        <v>170</v>
      </c>
      <c r="S6" s="5">
        <f t="shared" ref="S6:S18" si="3">Q6+R6</f>
        <v>1130</v>
      </c>
    </row>
    <row r="7" s="37" customFormat="1" ht="15.75">
      <c r="A7" s="2">
        <v>2</v>
      </c>
      <c r="B7" s="44">
        <v>2024</v>
      </c>
      <c r="C7" s="53" t="s">
        <v>39</v>
      </c>
      <c r="D7" s="43" t="s">
        <v>41</v>
      </c>
      <c r="E7" s="41">
        <v>85</v>
      </c>
      <c r="F7" s="50">
        <v>26</v>
      </c>
      <c r="G7" s="22" t="s">
        <v>16</v>
      </c>
      <c r="H7" s="44" t="s">
        <v>34</v>
      </c>
      <c r="I7" s="23" t="s">
        <v>17</v>
      </c>
      <c r="J7" s="24">
        <v>3.5</v>
      </c>
      <c r="K7" s="25">
        <v>630</v>
      </c>
      <c r="L7" s="25">
        <v>210</v>
      </c>
      <c r="M7" s="4">
        <f t="shared" si="0"/>
        <v>840</v>
      </c>
      <c r="N7" s="50"/>
      <c r="O7" s="50"/>
      <c r="P7" s="4">
        <f t="shared" ref="P7:P23" si="4">N7+O7</f>
        <v>0</v>
      </c>
      <c r="Q7" s="4">
        <f t="shared" si="1"/>
        <v>630</v>
      </c>
      <c r="R7" s="4">
        <f t="shared" si="2"/>
        <v>210</v>
      </c>
      <c r="S7" s="5">
        <f t="shared" si="3"/>
        <v>840</v>
      </c>
    </row>
    <row r="8" s="37" customFormat="1" ht="15.75">
      <c r="A8" s="2">
        <v>3</v>
      </c>
      <c r="B8" s="44">
        <v>2024</v>
      </c>
      <c r="C8" s="53" t="s">
        <v>39</v>
      </c>
      <c r="D8" s="43" t="s">
        <v>41</v>
      </c>
      <c r="E8" s="49">
        <v>85</v>
      </c>
      <c r="F8" s="49">
        <v>27</v>
      </c>
      <c r="G8" s="22" t="s">
        <v>16</v>
      </c>
      <c r="H8" s="44" t="s">
        <v>35</v>
      </c>
      <c r="I8" s="23" t="s">
        <v>21</v>
      </c>
      <c r="J8" s="24">
        <v>4.5999999999999996</v>
      </c>
      <c r="K8" s="25">
        <v>360</v>
      </c>
      <c r="L8" s="25">
        <v>280</v>
      </c>
      <c r="M8" s="4">
        <f t="shared" si="0"/>
        <v>640</v>
      </c>
      <c r="N8" s="50"/>
      <c r="O8" s="50"/>
      <c r="P8" s="4">
        <f t="shared" si="4"/>
        <v>0</v>
      </c>
      <c r="Q8" s="4">
        <f t="shared" si="1"/>
        <v>360</v>
      </c>
      <c r="R8" s="4">
        <f t="shared" si="2"/>
        <v>280</v>
      </c>
      <c r="S8" s="5">
        <f t="shared" si="3"/>
        <v>640</v>
      </c>
    </row>
    <row r="9" s="37" customFormat="1" ht="15.75">
      <c r="A9" s="2">
        <v>4</v>
      </c>
      <c r="B9" s="44">
        <v>2024</v>
      </c>
      <c r="C9" s="53" t="s">
        <v>39</v>
      </c>
      <c r="D9" s="43" t="s">
        <v>40</v>
      </c>
      <c r="E9" s="28">
        <v>5</v>
      </c>
      <c r="F9" s="28">
        <v>41</v>
      </c>
      <c r="G9" s="22" t="s">
        <v>16</v>
      </c>
      <c r="H9" s="44" t="s">
        <v>35</v>
      </c>
      <c r="I9" s="23" t="s">
        <v>21</v>
      </c>
      <c r="J9" s="24">
        <v>1.8999999999999999</v>
      </c>
      <c r="K9" s="25">
        <v>260</v>
      </c>
      <c r="L9" s="25">
        <v>60</v>
      </c>
      <c r="M9" s="4">
        <f t="shared" si="0"/>
        <v>320</v>
      </c>
      <c r="N9" s="50"/>
      <c r="O9" s="50"/>
      <c r="P9" s="4">
        <f t="shared" si="4"/>
        <v>0</v>
      </c>
      <c r="Q9" s="4">
        <f t="shared" si="1"/>
        <v>260</v>
      </c>
      <c r="R9" s="4">
        <f t="shared" si="2"/>
        <v>60</v>
      </c>
      <c r="S9" s="5">
        <f t="shared" si="3"/>
        <v>320</v>
      </c>
    </row>
    <row r="10" s="37" customFormat="1" ht="15.75">
      <c r="A10" s="2">
        <v>5</v>
      </c>
      <c r="B10" s="44">
        <v>2024</v>
      </c>
      <c r="C10" s="53" t="s">
        <v>39</v>
      </c>
      <c r="D10" s="43" t="s">
        <v>40</v>
      </c>
      <c r="E10" s="45">
        <v>6</v>
      </c>
      <c r="F10" s="45">
        <v>53</v>
      </c>
      <c r="G10" s="22" t="s">
        <v>16</v>
      </c>
      <c r="H10" s="44" t="s">
        <v>34</v>
      </c>
      <c r="I10" s="23" t="s">
        <v>19</v>
      </c>
      <c r="J10" s="24">
        <v>4.4000000000000004</v>
      </c>
      <c r="K10" s="25">
        <v>1060</v>
      </c>
      <c r="L10" s="25">
        <v>30</v>
      </c>
      <c r="M10" s="4">
        <f t="shared" si="0"/>
        <v>1090</v>
      </c>
      <c r="N10" s="50"/>
      <c r="O10" s="50"/>
      <c r="P10" s="4">
        <f t="shared" si="4"/>
        <v>0</v>
      </c>
      <c r="Q10" s="4">
        <f t="shared" si="1"/>
        <v>1060</v>
      </c>
      <c r="R10" s="4">
        <f t="shared" si="2"/>
        <v>30</v>
      </c>
      <c r="S10" s="5">
        <f t="shared" si="3"/>
        <v>1090</v>
      </c>
    </row>
    <row r="11" s="37" customFormat="1" ht="15.75">
      <c r="A11" s="2">
        <v>6</v>
      </c>
      <c r="B11" s="44">
        <v>2024</v>
      </c>
      <c r="C11" s="53" t="s">
        <v>39</v>
      </c>
      <c r="D11" s="43" t="s">
        <v>40</v>
      </c>
      <c r="E11" s="38">
        <v>58</v>
      </c>
      <c r="F11" s="38">
        <v>5</v>
      </c>
      <c r="G11" s="22" t="s">
        <v>16</v>
      </c>
      <c r="H11" s="44" t="s">
        <v>34</v>
      </c>
      <c r="I11" s="23" t="s">
        <v>19</v>
      </c>
      <c r="J11" s="24">
        <v>3.8999999999999999</v>
      </c>
      <c r="K11" s="25">
        <v>830</v>
      </c>
      <c r="L11" s="25">
        <v>100</v>
      </c>
      <c r="M11" s="4">
        <f t="shared" si="0"/>
        <v>930</v>
      </c>
      <c r="N11" s="50"/>
      <c r="O11" s="50"/>
      <c r="P11" s="4">
        <f t="shared" si="4"/>
        <v>0</v>
      </c>
      <c r="Q11" s="4">
        <f t="shared" si="1"/>
        <v>830</v>
      </c>
      <c r="R11" s="4">
        <f t="shared" si="2"/>
        <v>100</v>
      </c>
      <c r="S11" s="5">
        <f t="shared" si="3"/>
        <v>930</v>
      </c>
    </row>
    <row r="12" s="37" customFormat="1" ht="15.75">
      <c r="A12" s="2">
        <v>7</v>
      </c>
      <c r="B12" s="44">
        <v>2024</v>
      </c>
      <c r="C12" s="53" t="s">
        <v>39</v>
      </c>
      <c r="D12" s="44" t="s">
        <v>43</v>
      </c>
      <c r="E12" s="45">
        <v>110</v>
      </c>
      <c r="F12" s="45">
        <v>14</v>
      </c>
      <c r="G12" s="22" t="s">
        <v>16</v>
      </c>
      <c r="H12" s="44" t="s">
        <v>35</v>
      </c>
      <c r="I12" s="23" t="s">
        <v>21</v>
      </c>
      <c r="J12" s="24">
        <v>1.5</v>
      </c>
      <c r="K12" s="25">
        <v>50</v>
      </c>
      <c r="L12" s="25">
        <v>100</v>
      </c>
      <c r="M12" s="4">
        <f t="shared" si="0"/>
        <v>150</v>
      </c>
      <c r="N12" s="50"/>
      <c r="O12" s="50"/>
      <c r="P12" s="4">
        <f t="shared" si="4"/>
        <v>0</v>
      </c>
      <c r="Q12" s="4">
        <f t="shared" si="1"/>
        <v>50</v>
      </c>
      <c r="R12" s="4">
        <f t="shared" si="2"/>
        <v>100</v>
      </c>
      <c r="S12" s="5">
        <f t="shared" si="3"/>
        <v>150</v>
      </c>
    </row>
    <row r="13" ht="15.75">
      <c r="A13" s="2">
        <v>8</v>
      </c>
      <c r="B13" s="20">
        <v>2024</v>
      </c>
      <c r="C13" s="53" t="s">
        <v>39</v>
      </c>
      <c r="D13" s="43" t="s">
        <v>44</v>
      </c>
      <c r="E13" s="21">
        <v>15</v>
      </c>
      <c r="F13" s="21">
        <v>26</v>
      </c>
      <c r="G13" s="22" t="s">
        <v>16</v>
      </c>
      <c r="H13" s="20" t="s">
        <v>34</v>
      </c>
      <c r="I13" s="23" t="s">
        <v>17</v>
      </c>
      <c r="J13" s="24">
        <v>3.1000000000000001</v>
      </c>
      <c r="K13" s="25">
        <v>360</v>
      </c>
      <c r="L13" s="25">
        <v>180</v>
      </c>
      <c r="M13" s="4">
        <f t="shared" si="0"/>
        <v>540</v>
      </c>
      <c r="N13" s="25"/>
      <c r="O13" s="25"/>
      <c r="P13" s="4">
        <f t="shared" si="4"/>
        <v>0</v>
      </c>
      <c r="Q13" s="4">
        <f t="shared" si="1"/>
        <v>360</v>
      </c>
      <c r="R13" s="4">
        <f t="shared" si="2"/>
        <v>180</v>
      </c>
      <c r="S13" s="5">
        <f t="shared" si="3"/>
        <v>540</v>
      </c>
    </row>
    <row r="14" ht="15.75">
      <c r="A14" s="2">
        <v>9</v>
      </c>
      <c r="B14" s="44">
        <v>2023</v>
      </c>
      <c r="C14" s="53" t="s">
        <v>39</v>
      </c>
      <c r="D14" s="43" t="s">
        <v>40</v>
      </c>
      <c r="E14" s="21">
        <v>14</v>
      </c>
      <c r="F14" s="21">
        <v>61</v>
      </c>
      <c r="G14" s="22" t="s">
        <v>16</v>
      </c>
      <c r="H14" s="20" t="s">
        <v>35</v>
      </c>
      <c r="I14" s="23" t="s">
        <v>21</v>
      </c>
      <c r="J14" s="24">
        <v>2.2999999999999998</v>
      </c>
      <c r="K14" s="25">
        <v>320</v>
      </c>
      <c r="L14" s="25">
        <v>100</v>
      </c>
      <c r="M14" s="4">
        <f t="shared" si="0"/>
        <v>420</v>
      </c>
      <c r="N14" s="25"/>
      <c r="O14" s="25"/>
      <c r="P14" s="4">
        <f t="shared" si="4"/>
        <v>0</v>
      </c>
      <c r="Q14" s="4">
        <f t="shared" si="1"/>
        <v>320</v>
      </c>
      <c r="R14" s="4">
        <f t="shared" si="2"/>
        <v>100</v>
      </c>
      <c r="S14" s="5">
        <f t="shared" si="3"/>
        <v>420</v>
      </c>
    </row>
    <row r="15" ht="15.75">
      <c r="A15" s="2"/>
      <c r="B15" s="44"/>
      <c r="C15" s="53"/>
      <c r="D15" s="43"/>
      <c r="E15" s="27"/>
      <c r="F15" s="27"/>
      <c r="G15" s="22"/>
      <c r="H15" s="20"/>
      <c r="I15" s="27"/>
      <c r="J15" s="28"/>
      <c r="K15" s="28"/>
      <c r="L15" s="28"/>
      <c r="M15" s="4">
        <f t="shared" si="0"/>
        <v>0</v>
      </c>
      <c r="N15" s="28"/>
      <c r="O15" s="28"/>
      <c r="P15" s="4">
        <f t="shared" si="4"/>
        <v>0</v>
      </c>
      <c r="Q15" s="4">
        <f t="shared" si="1"/>
        <v>0</v>
      </c>
      <c r="R15" s="4">
        <f t="shared" si="2"/>
        <v>0</v>
      </c>
      <c r="S15" s="5">
        <f t="shared" si="3"/>
        <v>0</v>
      </c>
    </row>
    <row r="16" ht="15.75">
      <c r="A16" s="2"/>
      <c r="B16" s="20"/>
      <c r="C16" s="20"/>
      <c r="D16" s="29"/>
      <c r="E16" s="27"/>
      <c r="F16" s="27"/>
      <c r="G16" s="22"/>
      <c r="H16" s="20"/>
      <c r="I16" s="27"/>
      <c r="J16" s="28"/>
      <c r="K16" s="28"/>
      <c r="L16" s="28"/>
      <c r="M16" s="4">
        <f t="shared" si="0"/>
        <v>0</v>
      </c>
      <c r="N16" s="28"/>
      <c r="O16" s="28"/>
      <c r="P16" s="4">
        <f t="shared" si="4"/>
        <v>0</v>
      </c>
      <c r="Q16" s="4">
        <f t="shared" si="1"/>
        <v>0</v>
      </c>
      <c r="R16" s="4">
        <f t="shared" si="2"/>
        <v>0</v>
      </c>
      <c r="S16" s="5">
        <f t="shared" si="3"/>
        <v>0</v>
      </c>
    </row>
    <row r="17" ht="15.75">
      <c r="A17" s="2"/>
      <c r="B17" s="20"/>
      <c r="C17" s="20"/>
      <c r="D17" s="29"/>
      <c r="E17" s="27"/>
      <c r="F17" s="27"/>
      <c r="G17" s="22"/>
      <c r="H17" s="20"/>
      <c r="I17" s="27"/>
      <c r="J17" s="28"/>
      <c r="K17" s="28"/>
      <c r="L17" s="28"/>
      <c r="M17" s="4">
        <f t="shared" si="0"/>
        <v>0</v>
      </c>
      <c r="N17" s="28"/>
      <c r="O17" s="28"/>
      <c r="P17" s="4">
        <f t="shared" si="4"/>
        <v>0</v>
      </c>
      <c r="Q17" s="4">
        <f t="shared" si="1"/>
        <v>0</v>
      </c>
      <c r="R17" s="4">
        <f t="shared" si="2"/>
        <v>0</v>
      </c>
      <c r="S17" s="5">
        <f t="shared" si="3"/>
        <v>0</v>
      </c>
    </row>
    <row r="18" s="55" customFormat="1" ht="15.75">
      <c r="A18" s="19"/>
      <c r="B18" s="44"/>
      <c r="C18" s="44"/>
      <c r="D18" s="43"/>
      <c r="E18" s="49"/>
      <c r="F18" s="49"/>
      <c r="G18" s="22"/>
      <c r="H18" s="44"/>
      <c r="I18" s="49"/>
      <c r="J18" s="28"/>
      <c r="K18" s="28"/>
      <c r="L18" s="28"/>
      <c r="M18" s="4">
        <f t="shared" si="0"/>
        <v>0</v>
      </c>
      <c r="N18" s="28"/>
      <c r="O18" s="28"/>
      <c r="P18" s="4">
        <f t="shared" si="4"/>
        <v>0</v>
      </c>
      <c r="Q18" s="4">
        <f t="shared" si="1"/>
        <v>0</v>
      </c>
      <c r="R18" s="4">
        <f t="shared" si="2"/>
        <v>0</v>
      </c>
      <c r="S18" s="5">
        <f t="shared" si="3"/>
        <v>0</v>
      </c>
    </row>
    <row r="19" ht="15.75">
      <c r="A19" s="2"/>
      <c r="B19" s="20"/>
      <c r="C19" s="20"/>
      <c r="D19" s="26"/>
      <c r="E19" s="30"/>
      <c r="F19" s="31"/>
      <c r="G19" s="22"/>
      <c r="H19" s="20"/>
      <c r="I19" s="31"/>
      <c r="J19" s="31"/>
      <c r="K19" s="31"/>
      <c r="L19" s="31"/>
      <c r="M19" s="4">
        <f t="shared" ref="M19:M26" si="5">K19+L19</f>
        <v>0</v>
      </c>
      <c r="N19" s="31"/>
      <c r="O19" s="31"/>
      <c r="P19" s="4">
        <f t="shared" si="4"/>
        <v>0</v>
      </c>
      <c r="Q19" s="4">
        <f t="shared" ref="Q19:Q24" si="6">K19-N19</f>
        <v>0</v>
      </c>
      <c r="R19" s="4">
        <f t="shared" ref="R19:R24" si="7">L19-O19</f>
        <v>0</v>
      </c>
      <c r="S19" s="5">
        <f t="shared" ref="S19:S24" si="8">Q19+R19</f>
        <v>0</v>
      </c>
    </row>
    <row r="20" ht="15.75">
      <c r="A20" s="2"/>
      <c r="B20" s="20"/>
      <c r="C20" s="44"/>
      <c r="D20" s="43"/>
      <c r="E20" s="30"/>
      <c r="F20" s="31"/>
      <c r="G20" s="22"/>
      <c r="H20" s="44"/>
      <c r="I20" s="50"/>
      <c r="J20" s="31"/>
      <c r="K20" s="31"/>
      <c r="L20" s="31"/>
      <c r="M20" s="4">
        <f t="shared" si="5"/>
        <v>0</v>
      </c>
      <c r="N20" s="31"/>
      <c r="O20" s="31"/>
      <c r="P20" s="4">
        <f t="shared" si="4"/>
        <v>0</v>
      </c>
      <c r="Q20" s="4">
        <f t="shared" ref="Q20:Q23" si="9">K20-N20</f>
        <v>0</v>
      </c>
      <c r="R20" s="4">
        <f t="shared" ref="R20:R23" si="10">L20-O20</f>
        <v>0</v>
      </c>
      <c r="S20" s="5">
        <f t="shared" ref="S20:S23" si="11">Q20+R20</f>
        <v>0</v>
      </c>
    </row>
    <row r="21" ht="15.75">
      <c r="A21" s="2"/>
      <c r="B21" s="20"/>
      <c r="C21" s="44"/>
      <c r="D21" s="46"/>
      <c r="E21" s="27"/>
      <c r="F21" s="27"/>
      <c r="G21" s="22"/>
      <c r="H21" s="44"/>
      <c r="I21" s="50"/>
      <c r="J21" s="28"/>
      <c r="K21" s="28"/>
      <c r="L21" s="28"/>
      <c r="M21" s="4">
        <f t="shared" si="5"/>
        <v>0</v>
      </c>
      <c r="N21" s="31"/>
      <c r="O21" s="31"/>
      <c r="P21" s="4">
        <f t="shared" si="4"/>
        <v>0</v>
      </c>
      <c r="Q21" s="4">
        <f t="shared" si="9"/>
        <v>0</v>
      </c>
      <c r="R21" s="4">
        <f t="shared" si="10"/>
        <v>0</v>
      </c>
      <c r="S21" s="5">
        <f t="shared" si="11"/>
        <v>0</v>
      </c>
    </row>
    <row r="22" ht="15.75">
      <c r="A22" s="2"/>
      <c r="B22" s="20"/>
      <c r="C22" s="44"/>
      <c r="D22" s="43"/>
      <c r="E22" s="28"/>
      <c r="F22" s="28"/>
      <c r="G22" s="22"/>
      <c r="H22" s="44"/>
      <c r="I22" s="27"/>
      <c r="J22" s="28"/>
      <c r="K22" s="28"/>
      <c r="L22" s="28"/>
      <c r="M22" s="4">
        <f t="shared" si="5"/>
        <v>0</v>
      </c>
      <c r="N22" s="31"/>
      <c r="O22" s="31"/>
      <c r="P22" s="4">
        <f t="shared" si="4"/>
        <v>0</v>
      </c>
      <c r="Q22" s="4">
        <f t="shared" si="9"/>
        <v>0</v>
      </c>
      <c r="R22" s="4">
        <f t="shared" si="10"/>
        <v>0</v>
      </c>
      <c r="S22" s="5">
        <f t="shared" si="11"/>
        <v>0</v>
      </c>
    </row>
    <row r="23" ht="15.75">
      <c r="A23" s="2"/>
      <c r="B23" s="20"/>
      <c r="C23" s="44"/>
      <c r="D23" s="46"/>
      <c r="E23" s="28"/>
      <c r="F23" s="28"/>
      <c r="G23" s="22"/>
      <c r="H23" s="44"/>
      <c r="I23" s="50"/>
      <c r="J23" s="28"/>
      <c r="K23" s="28"/>
      <c r="L23" s="28"/>
      <c r="M23" s="4">
        <f t="shared" si="5"/>
        <v>0</v>
      </c>
      <c r="N23" s="31"/>
      <c r="O23" s="31"/>
      <c r="P23" s="4">
        <f t="shared" si="4"/>
        <v>0</v>
      </c>
      <c r="Q23" s="4">
        <f t="shared" si="9"/>
        <v>0</v>
      </c>
      <c r="R23" s="4">
        <f t="shared" si="10"/>
        <v>0</v>
      </c>
      <c r="S23" s="5">
        <f t="shared" si="11"/>
        <v>0</v>
      </c>
    </row>
    <row r="24" ht="15.75" customHeight="1">
      <c r="A24" s="2"/>
      <c r="B24" s="20"/>
      <c r="C24" s="44"/>
      <c r="D24" s="46"/>
      <c r="E24" s="21"/>
      <c r="F24" s="21"/>
      <c r="G24" s="22"/>
      <c r="H24" s="20"/>
      <c r="I24" s="50"/>
      <c r="J24" s="21"/>
      <c r="K24" s="21"/>
      <c r="L24" s="21"/>
      <c r="M24" s="4">
        <f t="shared" si="5"/>
        <v>0</v>
      </c>
      <c r="N24" s="31"/>
      <c r="O24" s="31"/>
      <c r="P24" s="4">
        <f t="shared" ref="P24" si="12">N24+O24</f>
        <v>0</v>
      </c>
      <c r="Q24" s="4">
        <f t="shared" si="6"/>
        <v>0</v>
      </c>
      <c r="R24" s="4">
        <f t="shared" si="7"/>
        <v>0</v>
      </c>
      <c r="S24" s="5">
        <f t="shared" si="8"/>
        <v>0</v>
      </c>
    </row>
    <row r="25" ht="15.75" customHeight="1">
      <c r="A25" s="2"/>
      <c r="B25" s="32"/>
      <c r="C25" s="32"/>
      <c r="D25" s="33"/>
      <c r="E25" s="34"/>
      <c r="F25" s="34"/>
      <c r="G25" s="35"/>
      <c r="H25" s="20"/>
      <c r="I25" s="35"/>
      <c r="J25" s="34"/>
      <c r="K25" s="34"/>
      <c r="L25" s="34"/>
      <c r="M25" s="4">
        <f t="shared" si="5"/>
        <v>0</v>
      </c>
      <c r="N25" s="31"/>
      <c r="O25" s="31"/>
      <c r="P25" s="4">
        <f t="shared" ref="P25" si="13">N25+O25</f>
        <v>0</v>
      </c>
      <c r="Q25" s="4">
        <f t="shared" ref="Q25" si="14">K25-N25</f>
        <v>0</v>
      </c>
      <c r="R25" s="4">
        <f t="shared" ref="R25" si="15">L25-O25</f>
        <v>0</v>
      </c>
      <c r="S25" s="5">
        <f t="shared" ref="S25" si="16">Q25+R25</f>
        <v>0</v>
      </c>
    </row>
    <row r="26" ht="15.75" customHeight="1">
      <c r="A26" s="2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4">
        <f t="shared" si="5"/>
        <v>0</v>
      </c>
      <c r="N26" s="20"/>
      <c r="O26" s="20"/>
      <c r="P26" s="4">
        <f t="shared" ref="P26" si="17">N26+O26</f>
        <v>0</v>
      </c>
      <c r="Q26" s="4">
        <f t="shared" ref="Q26" si="18">K26-N26</f>
        <v>0</v>
      </c>
      <c r="R26" s="4">
        <f t="shared" ref="R26" si="19">L26-O26</f>
        <v>0</v>
      </c>
      <c r="S26" s="5">
        <f t="shared" ref="S26" si="20">Q26+R26</f>
        <v>0</v>
      </c>
    </row>
    <row r="27" ht="15.75" customHeight="1">
      <c r="A27" s="2"/>
      <c r="B27" s="18"/>
      <c r="C27" s="2"/>
      <c r="D27" s="2"/>
      <c r="E27" s="2"/>
      <c r="F27" s="2"/>
      <c r="G27" s="2"/>
      <c r="H27" s="2"/>
      <c r="I27" s="2"/>
      <c r="J27" s="3"/>
      <c r="K27" s="2"/>
      <c r="L27" s="2"/>
      <c r="M27" s="4">
        <f t="shared" ref="M27" si="21">K27+L27</f>
        <v>0</v>
      </c>
      <c r="N27" s="2"/>
      <c r="O27" s="2"/>
      <c r="P27" s="4">
        <f t="shared" ref="P27" si="22">N27+O27</f>
        <v>0</v>
      </c>
      <c r="Q27" s="4">
        <f t="shared" ref="Q27" si="23">K27-N27</f>
        <v>0</v>
      </c>
      <c r="R27" s="4">
        <f t="shared" ref="R27" si="24">L27-O27</f>
        <v>0</v>
      </c>
      <c r="S27" s="5">
        <f t="shared" ref="S27" si="25">Q27+R27</f>
        <v>0</v>
      </c>
    </row>
    <row r="28" ht="15.75">
      <c r="A28" s="6"/>
      <c r="B28" s="6"/>
      <c r="C28" s="6"/>
      <c r="D28" s="6"/>
      <c r="E28" s="6"/>
      <c r="F28" s="6"/>
      <c r="G28" s="6"/>
      <c r="H28" s="6"/>
      <c r="I28" s="6"/>
      <c r="J28" s="6"/>
      <c r="K28" s="7"/>
      <c r="L28" s="7"/>
      <c r="M28" s="8"/>
      <c r="N28" s="7"/>
      <c r="O28" s="7"/>
      <c r="P28" s="8"/>
      <c r="Q28" s="8"/>
      <c r="R28" s="8"/>
      <c r="S28" s="9"/>
    </row>
    <row r="29" ht="15.75">
      <c r="A29" s="61" t="s">
        <v>13</v>
      </c>
      <c r="B29" s="62"/>
      <c r="C29" s="62"/>
      <c r="D29" s="62"/>
      <c r="E29" s="62"/>
      <c r="F29" s="62"/>
      <c r="G29" s="62"/>
      <c r="H29" s="62"/>
      <c r="I29" s="62"/>
      <c r="J29" s="63"/>
      <c r="K29" s="10">
        <f>SUM(K6:K28)</f>
        <v>4830</v>
      </c>
      <c r="L29" s="10">
        <f>SUM(L6:L28)</f>
        <v>1230</v>
      </c>
      <c r="M29" s="10">
        <f t="shared" ref="M29:S29" si="26">SUM(M6:M28)</f>
        <v>6060</v>
      </c>
      <c r="N29" s="10">
        <f>SUM(N6:N28)</f>
        <v>0</v>
      </c>
      <c r="O29" s="10">
        <f>SUM(O6:O28)</f>
        <v>0</v>
      </c>
      <c r="P29" s="10">
        <f>SUM(P6:P28)</f>
        <v>0</v>
      </c>
      <c r="Q29" s="10">
        <f t="shared" si="26"/>
        <v>4830</v>
      </c>
      <c r="R29" s="10">
        <f t="shared" si="26"/>
        <v>1230</v>
      </c>
      <c r="S29" s="10">
        <f t="shared" si="26"/>
        <v>6060</v>
      </c>
    </row>
    <row r="30" ht="32.25" customHeight="1">
      <c r="A30" s="64"/>
      <c r="B30" s="64"/>
      <c r="C30" s="64"/>
      <c r="D30" s="64"/>
      <c r="E30" s="64"/>
      <c r="F30" s="64"/>
      <c r="G30" s="64"/>
      <c r="H30" s="65"/>
      <c r="I30" s="68" t="s">
        <v>45</v>
      </c>
      <c r="J30" s="68"/>
      <c r="K30" s="68"/>
      <c r="L30" s="68"/>
      <c r="M30" s="68"/>
      <c r="N30" s="68"/>
      <c r="O30" s="68"/>
      <c r="P30" s="68"/>
      <c r="Q30" s="68"/>
      <c r="R30" s="68"/>
      <c r="S30" s="36">
        <v>7000</v>
      </c>
    </row>
    <row r="31" ht="18.75">
      <c r="A31" s="66"/>
      <c r="B31" s="66"/>
      <c r="C31" s="66"/>
      <c r="D31" s="66"/>
      <c r="E31" s="66"/>
      <c r="F31" s="66"/>
      <c r="G31" s="66"/>
      <c r="H31" s="67"/>
      <c r="I31" s="69" t="s">
        <v>14</v>
      </c>
      <c r="J31" s="69"/>
      <c r="K31" s="69"/>
      <c r="L31" s="69"/>
      <c r="M31" s="69"/>
      <c r="N31" s="69"/>
      <c r="O31" s="69"/>
      <c r="P31" s="69"/>
      <c r="Q31" s="69"/>
      <c r="R31" s="69"/>
      <c r="S31" s="11">
        <f>S30-P29</f>
        <v>7000</v>
      </c>
    </row>
    <row r="32" ht="18.75">
      <c r="A32" s="56" t="s">
        <v>15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</row>
    <row r="33" ht="17.25" customHeight="1">
      <c r="A33" s="2">
        <v>1</v>
      </c>
      <c r="B33" s="18"/>
      <c r="C33" s="2"/>
      <c r="D33" s="46"/>
      <c r="E33" s="45"/>
      <c r="F33" s="45"/>
      <c r="G33" s="48"/>
      <c r="H33" s="50"/>
      <c r="I33" s="2"/>
      <c r="J33" s="51"/>
      <c r="K33" s="51"/>
      <c r="L33" s="51"/>
      <c r="M33" s="4">
        <f t="shared" ref="M33:M65" si="27">K33+L33</f>
        <v>0</v>
      </c>
      <c r="N33" s="51">
        <v>0</v>
      </c>
      <c r="O33" s="51"/>
      <c r="P33" s="4">
        <f t="shared" ref="P33:P73" si="28">N33+O33</f>
        <v>0</v>
      </c>
      <c r="Q33" s="4">
        <f t="shared" ref="Q33:Q73" si="29">K33-N33</f>
        <v>0</v>
      </c>
      <c r="R33" s="4">
        <f t="shared" ref="R33:R73" si="30">L33-O33</f>
        <v>0</v>
      </c>
      <c r="S33" s="5">
        <f t="shared" ref="S33:S73" si="31">Q33+R33</f>
        <v>0</v>
      </c>
    </row>
    <row r="34" ht="15.75" customHeight="1">
      <c r="A34" s="2">
        <v>2</v>
      </c>
      <c r="B34" s="18"/>
      <c r="C34" s="2"/>
      <c r="D34" s="43"/>
      <c r="E34" s="38"/>
      <c r="F34" s="38"/>
      <c r="G34" s="48"/>
      <c r="H34" s="49"/>
      <c r="I34" s="2"/>
      <c r="J34" s="51"/>
      <c r="K34" s="51"/>
      <c r="L34" s="51"/>
      <c r="M34" s="4">
        <f t="shared" si="27"/>
        <v>0</v>
      </c>
      <c r="N34" s="51"/>
      <c r="O34" s="51"/>
      <c r="P34" s="4">
        <f t="shared" ref="P34" si="32">N34+O34</f>
        <v>0</v>
      </c>
      <c r="Q34" s="4">
        <f t="shared" ref="Q34" si="33">K34-N34</f>
        <v>0</v>
      </c>
      <c r="R34" s="4">
        <f t="shared" ref="R34" si="34">L34-O34</f>
        <v>0</v>
      </c>
      <c r="S34" s="5">
        <f t="shared" ref="S34" si="35">Q34+R34</f>
        <v>0</v>
      </c>
    </row>
    <row r="35" ht="17.25" customHeight="1">
      <c r="A35" s="2">
        <v>3</v>
      </c>
      <c r="B35" s="18"/>
      <c r="C35" s="2"/>
      <c r="D35" s="43"/>
      <c r="E35" s="39"/>
      <c r="F35" s="39"/>
      <c r="G35" s="48"/>
      <c r="H35" s="50"/>
      <c r="I35" s="2"/>
      <c r="J35" s="51"/>
      <c r="K35" s="51"/>
      <c r="L35" s="51"/>
      <c r="M35" s="4">
        <f t="shared" si="27"/>
        <v>0</v>
      </c>
      <c r="N35" s="51"/>
      <c r="O35" s="51"/>
      <c r="P35" s="4">
        <f t="shared" si="28"/>
        <v>0</v>
      </c>
      <c r="Q35" s="4">
        <f t="shared" si="29"/>
        <v>0</v>
      </c>
      <c r="R35" s="4">
        <f t="shared" si="30"/>
        <v>0</v>
      </c>
      <c r="S35" s="5">
        <f t="shared" si="31"/>
        <v>0</v>
      </c>
    </row>
    <row r="36" ht="17.25" customHeight="1">
      <c r="A36" s="2">
        <v>4</v>
      </c>
      <c r="B36" s="18"/>
      <c r="C36" s="2"/>
      <c r="D36" s="40"/>
      <c r="E36" s="39"/>
      <c r="F36" s="39"/>
      <c r="G36" s="48"/>
      <c r="H36" s="50"/>
      <c r="I36" s="2"/>
      <c r="J36" s="51"/>
      <c r="K36" s="51"/>
      <c r="L36" s="51"/>
      <c r="M36" s="4">
        <f t="shared" si="27"/>
        <v>0</v>
      </c>
      <c r="N36" s="51"/>
      <c r="O36" s="51"/>
      <c r="P36" s="4">
        <f t="shared" ref="P36:P40" si="36">N36+O36</f>
        <v>0</v>
      </c>
      <c r="Q36" s="4">
        <f t="shared" ref="Q36:Q40" si="37">K36-N36</f>
        <v>0</v>
      </c>
      <c r="R36" s="4">
        <f t="shared" ref="R36:R40" si="38">L36-O36</f>
        <v>0</v>
      </c>
      <c r="S36" s="5">
        <f t="shared" ref="S36:S40" si="39">Q36+R36</f>
        <v>0</v>
      </c>
    </row>
    <row r="37" ht="17.25" customHeight="1">
      <c r="A37" s="2">
        <v>5</v>
      </c>
      <c r="B37" s="18"/>
      <c r="C37" s="2"/>
      <c r="D37" s="40"/>
      <c r="E37" s="38"/>
      <c r="F37" s="39"/>
      <c r="G37" s="48"/>
      <c r="H37" s="50"/>
      <c r="I37" s="2"/>
      <c r="J37" s="51"/>
      <c r="K37" s="51"/>
      <c r="L37" s="51"/>
      <c r="M37" s="4">
        <f t="shared" si="27"/>
        <v>0</v>
      </c>
      <c r="N37" s="51"/>
      <c r="O37" s="51"/>
      <c r="P37" s="4">
        <f t="shared" si="36"/>
        <v>0</v>
      </c>
      <c r="Q37" s="4">
        <f t="shared" si="37"/>
        <v>0</v>
      </c>
      <c r="R37" s="4">
        <f t="shared" si="38"/>
        <v>0</v>
      </c>
      <c r="S37" s="5">
        <f t="shared" si="39"/>
        <v>0</v>
      </c>
    </row>
    <row r="38" ht="17.25" customHeight="1">
      <c r="A38" s="2">
        <v>6</v>
      </c>
      <c r="B38" s="18"/>
      <c r="C38" s="2"/>
      <c r="D38" s="40"/>
      <c r="E38" s="38"/>
      <c r="F38" s="39"/>
      <c r="G38" s="48"/>
      <c r="H38" s="50"/>
      <c r="I38" s="2"/>
      <c r="J38" s="51"/>
      <c r="K38" s="51"/>
      <c r="L38" s="51"/>
      <c r="M38" s="4">
        <f t="shared" si="27"/>
        <v>0</v>
      </c>
      <c r="N38" s="51"/>
      <c r="O38" s="51"/>
      <c r="P38" s="4">
        <f t="shared" ref="P38:P39" si="40">N38+O38</f>
        <v>0</v>
      </c>
      <c r="Q38" s="4">
        <f t="shared" ref="Q38:Q39" si="41">K38-N38</f>
        <v>0</v>
      </c>
      <c r="R38" s="4">
        <f t="shared" ref="R38:R39" si="42">L38-O38</f>
        <v>0</v>
      </c>
      <c r="S38" s="5">
        <f t="shared" ref="S38:S39" si="43">Q38+R38</f>
        <v>0</v>
      </c>
    </row>
    <row r="39" ht="17.25" customHeight="1">
      <c r="A39" s="2">
        <v>7</v>
      </c>
      <c r="B39" s="18"/>
      <c r="C39" s="2"/>
      <c r="D39" s="40"/>
      <c r="E39" s="38"/>
      <c r="F39" s="39"/>
      <c r="G39" s="48"/>
      <c r="H39" s="50"/>
      <c r="I39" s="2"/>
      <c r="J39" s="51"/>
      <c r="K39" s="51"/>
      <c r="L39" s="51"/>
      <c r="M39" s="4">
        <f t="shared" si="27"/>
        <v>0</v>
      </c>
      <c r="N39" s="51"/>
      <c r="O39" s="51"/>
      <c r="P39" s="4">
        <f t="shared" si="40"/>
        <v>0</v>
      </c>
      <c r="Q39" s="4">
        <f t="shared" si="41"/>
        <v>0</v>
      </c>
      <c r="R39" s="4">
        <f t="shared" si="42"/>
        <v>0</v>
      </c>
      <c r="S39" s="5">
        <f t="shared" si="43"/>
        <v>0</v>
      </c>
    </row>
    <row r="40" ht="17.25" customHeight="1">
      <c r="A40" s="2">
        <v>8</v>
      </c>
      <c r="B40" s="18"/>
      <c r="C40" s="2"/>
      <c r="D40" s="40"/>
      <c r="E40" s="39"/>
      <c r="F40" s="39"/>
      <c r="G40" s="48"/>
      <c r="H40" s="50"/>
      <c r="I40" s="2"/>
      <c r="J40" s="51"/>
      <c r="K40" s="51"/>
      <c r="L40" s="51"/>
      <c r="M40" s="4">
        <f t="shared" si="27"/>
        <v>0</v>
      </c>
      <c r="N40" s="51"/>
      <c r="O40" s="51"/>
      <c r="P40" s="4">
        <f t="shared" si="36"/>
        <v>0</v>
      </c>
      <c r="Q40" s="4">
        <f t="shared" si="37"/>
        <v>0</v>
      </c>
      <c r="R40" s="4">
        <f t="shared" si="38"/>
        <v>0</v>
      </c>
      <c r="S40" s="5">
        <f t="shared" si="39"/>
        <v>0</v>
      </c>
    </row>
    <row r="41" ht="17.25" customHeight="1">
      <c r="A41" s="2">
        <v>9</v>
      </c>
      <c r="B41" s="18"/>
      <c r="C41" s="2"/>
      <c r="D41" s="40"/>
      <c r="E41" s="39"/>
      <c r="F41" s="39"/>
      <c r="G41" s="48"/>
      <c r="H41" s="50"/>
      <c r="I41" s="2"/>
      <c r="J41" s="51"/>
      <c r="K41" s="51"/>
      <c r="L41" s="51"/>
      <c r="M41" s="4">
        <f t="shared" si="27"/>
        <v>0</v>
      </c>
      <c r="N41" s="51"/>
      <c r="O41" s="51"/>
      <c r="P41" s="4">
        <f t="shared" ref="P41:P72" si="44">N41+O41</f>
        <v>0</v>
      </c>
      <c r="Q41" s="4">
        <f t="shared" ref="Q41:Q72" si="45">K41-N41</f>
        <v>0</v>
      </c>
      <c r="R41" s="4">
        <f t="shared" ref="R41:R72" si="46">L41-O41</f>
        <v>0</v>
      </c>
      <c r="S41" s="5">
        <f t="shared" ref="S41:S72" si="47">Q41+R41</f>
        <v>0</v>
      </c>
    </row>
    <row r="42" ht="17.25" customHeight="1">
      <c r="A42" s="2">
        <v>10</v>
      </c>
      <c r="B42" s="18"/>
      <c r="C42" s="2"/>
      <c r="D42" s="43"/>
      <c r="E42" s="38"/>
      <c r="F42" s="38"/>
      <c r="G42" s="47"/>
      <c r="H42" s="49"/>
      <c r="I42" s="2"/>
      <c r="J42" s="51"/>
      <c r="K42" s="51"/>
      <c r="L42" s="51"/>
      <c r="M42" s="4">
        <f t="shared" si="27"/>
        <v>0</v>
      </c>
      <c r="N42" s="51"/>
      <c r="O42" s="51"/>
      <c r="P42" s="4">
        <f t="shared" ref="P42:P68" si="48">N42+O42</f>
        <v>0</v>
      </c>
      <c r="Q42" s="4">
        <f t="shared" ref="Q42:Q68" si="49">K42-N42</f>
        <v>0</v>
      </c>
      <c r="R42" s="4">
        <f t="shared" ref="R42:R68" si="50">L42-O42</f>
        <v>0</v>
      </c>
      <c r="S42" s="5">
        <f t="shared" ref="S42:S68" si="51">Q42+R42</f>
        <v>0</v>
      </c>
    </row>
    <row r="43" ht="17.25" customHeight="1">
      <c r="A43" s="2">
        <v>11</v>
      </c>
      <c r="B43" s="18"/>
      <c r="C43" s="2"/>
      <c r="D43" s="44"/>
      <c r="E43" s="38"/>
      <c r="F43" s="38"/>
      <c r="G43" s="47"/>
      <c r="H43" s="49"/>
      <c r="I43" s="2"/>
      <c r="J43" s="51"/>
      <c r="K43" s="51"/>
      <c r="L43" s="51"/>
      <c r="M43" s="4">
        <f t="shared" si="27"/>
        <v>0</v>
      </c>
      <c r="N43" s="51"/>
      <c r="O43" s="51"/>
      <c r="P43" s="4">
        <f t="shared" si="48"/>
        <v>0</v>
      </c>
      <c r="Q43" s="4">
        <f t="shared" si="49"/>
        <v>0</v>
      </c>
      <c r="R43" s="4">
        <f t="shared" si="50"/>
        <v>0</v>
      </c>
      <c r="S43" s="5">
        <f t="shared" si="51"/>
        <v>0</v>
      </c>
    </row>
    <row r="44" ht="17.25" customHeight="1">
      <c r="A44" s="2">
        <v>12</v>
      </c>
      <c r="B44" s="18"/>
      <c r="C44" s="2"/>
      <c r="D44" s="44"/>
      <c r="E44" s="38"/>
      <c r="F44" s="38"/>
      <c r="G44" s="47"/>
      <c r="H44" s="49"/>
      <c r="I44" s="2"/>
      <c r="J44" s="51"/>
      <c r="K44" s="51"/>
      <c r="L44" s="51"/>
      <c r="M44" s="4">
        <f t="shared" si="27"/>
        <v>0</v>
      </c>
      <c r="N44" s="51"/>
      <c r="O44" s="51"/>
      <c r="P44" s="4">
        <f t="shared" si="48"/>
        <v>0</v>
      </c>
      <c r="Q44" s="4">
        <f t="shared" si="49"/>
        <v>0</v>
      </c>
      <c r="R44" s="4">
        <f t="shared" si="50"/>
        <v>0</v>
      </c>
      <c r="S44" s="5">
        <f t="shared" si="51"/>
        <v>0</v>
      </c>
    </row>
    <row r="45" ht="17.25" customHeight="1">
      <c r="A45" s="2">
        <v>13</v>
      </c>
      <c r="B45" s="18"/>
      <c r="C45" s="2"/>
      <c r="D45" s="44"/>
      <c r="E45" s="38"/>
      <c r="F45" s="38"/>
      <c r="G45" s="47"/>
      <c r="H45" s="49"/>
      <c r="I45" s="2"/>
      <c r="J45" s="51"/>
      <c r="K45" s="51"/>
      <c r="L45" s="51"/>
      <c r="M45" s="4">
        <f t="shared" si="27"/>
        <v>0</v>
      </c>
      <c r="N45" s="51"/>
      <c r="O45" s="51"/>
      <c r="P45" s="4">
        <f t="shared" si="48"/>
        <v>0</v>
      </c>
      <c r="Q45" s="4">
        <f t="shared" si="49"/>
        <v>0</v>
      </c>
      <c r="R45" s="4">
        <f t="shared" si="50"/>
        <v>0</v>
      </c>
      <c r="S45" s="5">
        <f t="shared" si="51"/>
        <v>0</v>
      </c>
    </row>
    <row r="46" ht="17.25" customHeight="1">
      <c r="A46" s="2">
        <v>14</v>
      </c>
      <c r="B46" s="18"/>
      <c r="C46" s="2"/>
      <c r="D46" s="44"/>
      <c r="E46" s="38"/>
      <c r="F46" s="38"/>
      <c r="G46" s="47"/>
      <c r="H46" s="49"/>
      <c r="I46" s="2"/>
      <c r="J46" s="51"/>
      <c r="K46" s="51"/>
      <c r="L46" s="51"/>
      <c r="M46" s="4">
        <f t="shared" si="27"/>
        <v>0</v>
      </c>
      <c r="N46" s="51"/>
      <c r="O46" s="51"/>
      <c r="P46" s="4">
        <f t="shared" si="48"/>
        <v>0</v>
      </c>
      <c r="Q46" s="4">
        <f t="shared" si="49"/>
        <v>0</v>
      </c>
      <c r="R46" s="4">
        <f t="shared" si="50"/>
        <v>0</v>
      </c>
      <c r="S46" s="5">
        <f t="shared" si="51"/>
        <v>0</v>
      </c>
    </row>
    <row r="47" ht="17.25" customHeight="1">
      <c r="A47" s="2">
        <v>15</v>
      </c>
      <c r="B47" s="18"/>
      <c r="C47" s="2"/>
      <c r="D47" s="44"/>
      <c r="E47" s="38"/>
      <c r="F47" s="38"/>
      <c r="G47" s="48"/>
      <c r="H47" s="50"/>
      <c r="I47" s="2"/>
      <c r="J47" s="51"/>
      <c r="K47" s="51"/>
      <c r="L47" s="51"/>
      <c r="M47" s="4">
        <f t="shared" si="27"/>
        <v>0</v>
      </c>
      <c r="N47" s="51"/>
      <c r="O47" s="51"/>
      <c r="P47" s="4">
        <f t="shared" si="48"/>
        <v>0</v>
      </c>
      <c r="Q47" s="4">
        <f t="shared" si="49"/>
        <v>0</v>
      </c>
      <c r="R47" s="4">
        <f t="shared" si="50"/>
        <v>0</v>
      </c>
      <c r="S47" s="5">
        <f t="shared" si="51"/>
        <v>0</v>
      </c>
    </row>
    <row r="48" ht="17.25" customHeight="1">
      <c r="A48" s="2">
        <v>16</v>
      </c>
      <c r="B48" s="18"/>
      <c r="C48" s="2"/>
      <c r="D48" s="44"/>
      <c r="E48" s="42"/>
      <c r="F48" s="38"/>
      <c r="G48" s="48"/>
      <c r="H48" s="50"/>
      <c r="I48" s="2"/>
      <c r="J48" s="51"/>
      <c r="K48" s="51"/>
      <c r="L48" s="51"/>
      <c r="M48" s="4">
        <f t="shared" si="27"/>
        <v>0</v>
      </c>
      <c r="N48" s="51"/>
      <c r="O48" s="51"/>
      <c r="P48" s="4">
        <f t="shared" si="48"/>
        <v>0</v>
      </c>
      <c r="Q48" s="4">
        <f t="shared" si="49"/>
        <v>0</v>
      </c>
      <c r="R48" s="4">
        <f t="shared" si="50"/>
        <v>0</v>
      </c>
      <c r="S48" s="5">
        <f t="shared" si="51"/>
        <v>0</v>
      </c>
    </row>
    <row r="49" ht="17.25" customHeight="1">
      <c r="A49" s="2">
        <v>17</v>
      </c>
      <c r="B49" s="18"/>
      <c r="C49" s="2"/>
      <c r="D49" s="44"/>
      <c r="E49" s="42"/>
      <c r="F49" s="38"/>
      <c r="G49" s="48"/>
      <c r="H49" s="50"/>
      <c r="I49" s="2"/>
      <c r="J49" s="51"/>
      <c r="K49" s="51"/>
      <c r="L49" s="51"/>
      <c r="M49" s="4">
        <f t="shared" si="27"/>
        <v>0</v>
      </c>
      <c r="N49" s="51"/>
      <c r="O49" s="51"/>
      <c r="P49" s="4">
        <f t="shared" si="48"/>
        <v>0</v>
      </c>
      <c r="Q49" s="4">
        <f t="shared" si="49"/>
        <v>0</v>
      </c>
      <c r="R49" s="4">
        <f t="shared" si="50"/>
        <v>0</v>
      </c>
      <c r="S49" s="5">
        <f t="shared" si="51"/>
        <v>0</v>
      </c>
    </row>
    <row r="50" ht="17.25" customHeight="1">
      <c r="A50" s="2">
        <v>18</v>
      </c>
      <c r="B50" s="18"/>
      <c r="C50" s="2"/>
      <c r="D50" s="44"/>
      <c r="E50" s="42"/>
      <c r="F50" s="39"/>
      <c r="G50" s="48"/>
      <c r="H50" s="50"/>
      <c r="I50" s="2"/>
      <c r="J50" s="51"/>
      <c r="K50" s="51"/>
      <c r="L50" s="51"/>
      <c r="M50" s="4">
        <f t="shared" si="27"/>
        <v>0</v>
      </c>
      <c r="N50" s="51"/>
      <c r="O50" s="51"/>
      <c r="P50" s="4">
        <f t="shared" si="48"/>
        <v>0</v>
      </c>
      <c r="Q50" s="4">
        <f t="shared" si="49"/>
        <v>0</v>
      </c>
      <c r="R50" s="4">
        <f t="shared" si="50"/>
        <v>0</v>
      </c>
      <c r="S50" s="5">
        <f t="shared" si="51"/>
        <v>0</v>
      </c>
    </row>
    <row r="51" ht="17.25" customHeight="1">
      <c r="A51" s="2">
        <v>19</v>
      </c>
      <c r="B51" s="18"/>
      <c r="C51" s="2"/>
      <c r="D51" s="44"/>
      <c r="E51" s="42"/>
      <c r="F51" s="39"/>
      <c r="G51" s="48"/>
      <c r="H51" s="50"/>
      <c r="I51" s="2"/>
      <c r="J51" s="51"/>
      <c r="K51" s="51"/>
      <c r="L51" s="51"/>
      <c r="M51" s="4">
        <f t="shared" si="27"/>
        <v>0</v>
      </c>
      <c r="N51" s="51"/>
      <c r="O51" s="51"/>
      <c r="P51" s="4">
        <f t="shared" si="48"/>
        <v>0</v>
      </c>
      <c r="Q51" s="4">
        <f t="shared" si="49"/>
        <v>0</v>
      </c>
      <c r="R51" s="4">
        <f t="shared" si="50"/>
        <v>0</v>
      </c>
      <c r="S51" s="5">
        <f t="shared" si="51"/>
        <v>0</v>
      </c>
    </row>
    <row r="52" ht="17.25" customHeight="1">
      <c r="A52" s="2">
        <v>20</v>
      </c>
      <c r="B52" s="18"/>
      <c r="C52" s="2"/>
      <c r="D52" s="44"/>
      <c r="E52" s="42"/>
      <c r="F52" s="39"/>
      <c r="G52" s="48"/>
      <c r="H52" s="50"/>
      <c r="I52" s="2"/>
      <c r="J52" s="51"/>
      <c r="K52" s="51"/>
      <c r="L52" s="51"/>
      <c r="M52" s="4">
        <f t="shared" si="27"/>
        <v>0</v>
      </c>
      <c r="N52" s="51"/>
      <c r="O52" s="51"/>
      <c r="P52" s="4">
        <f t="shared" si="48"/>
        <v>0</v>
      </c>
      <c r="Q52" s="4">
        <f t="shared" si="49"/>
        <v>0</v>
      </c>
      <c r="R52" s="4">
        <f t="shared" si="50"/>
        <v>0</v>
      </c>
      <c r="S52" s="5">
        <f t="shared" si="51"/>
        <v>0</v>
      </c>
    </row>
    <row r="53" s="37" customFormat="1" ht="17.25" customHeight="1">
      <c r="A53" s="2">
        <v>21</v>
      </c>
      <c r="B53" s="18"/>
      <c r="C53" s="2"/>
      <c r="D53" s="44"/>
      <c r="E53" s="42"/>
      <c r="F53" s="39"/>
      <c r="G53" s="48"/>
      <c r="H53" s="50"/>
      <c r="I53" s="2"/>
      <c r="J53" s="51"/>
      <c r="K53" s="51"/>
      <c r="L53" s="51"/>
      <c r="M53" s="4">
        <f t="shared" si="27"/>
        <v>0</v>
      </c>
      <c r="N53" s="51"/>
      <c r="O53" s="51"/>
      <c r="P53" s="4">
        <f t="shared" si="48"/>
        <v>0</v>
      </c>
      <c r="Q53" s="4">
        <f t="shared" si="49"/>
        <v>0</v>
      </c>
      <c r="R53" s="4">
        <f t="shared" si="50"/>
        <v>0</v>
      </c>
      <c r="S53" s="5">
        <f t="shared" si="51"/>
        <v>0</v>
      </c>
    </row>
    <row r="54" s="37" customFormat="1" ht="17.25" customHeight="1">
      <c r="A54" s="2">
        <v>22</v>
      </c>
      <c r="B54" s="18"/>
      <c r="C54" s="2"/>
      <c r="D54" s="44"/>
      <c r="E54" s="42"/>
      <c r="F54" s="39"/>
      <c r="G54" s="48"/>
      <c r="H54" s="50"/>
      <c r="I54" s="2"/>
      <c r="J54" s="51"/>
      <c r="K54" s="51"/>
      <c r="L54" s="51"/>
      <c r="M54" s="4">
        <f t="shared" si="27"/>
        <v>0</v>
      </c>
      <c r="N54" s="51"/>
      <c r="O54" s="51"/>
      <c r="P54" s="4">
        <f t="shared" si="48"/>
        <v>0</v>
      </c>
      <c r="Q54" s="4">
        <f t="shared" si="49"/>
        <v>0</v>
      </c>
      <c r="R54" s="4">
        <f t="shared" si="50"/>
        <v>0</v>
      </c>
      <c r="S54" s="5">
        <f t="shared" si="51"/>
        <v>0</v>
      </c>
    </row>
    <row r="55" s="37" customFormat="1" ht="17.25" customHeight="1">
      <c r="A55" s="2">
        <v>23</v>
      </c>
      <c r="B55" s="18"/>
      <c r="C55" s="2"/>
      <c r="D55" s="40"/>
      <c r="E55" s="41"/>
      <c r="F55" s="39"/>
      <c r="G55" s="48"/>
      <c r="H55" s="50"/>
      <c r="I55" s="2"/>
      <c r="J55" s="51"/>
      <c r="K55" s="51"/>
      <c r="L55" s="51"/>
      <c r="M55" s="4">
        <f t="shared" si="27"/>
        <v>0</v>
      </c>
      <c r="N55" s="51"/>
      <c r="O55" s="51"/>
      <c r="P55" s="4">
        <f t="shared" si="48"/>
        <v>0</v>
      </c>
      <c r="Q55" s="4">
        <f t="shared" si="49"/>
        <v>0</v>
      </c>
      <c r="R55" s="4">
        <f t="shared" si="50"/>
        <v>0</v>
      </c>
      <c r="S55" s="5">
        <f t="shared" si="51"/>
        <v>0</v>
      </c>
    </row>
    <row r="56" s="37" customFormat="1" ht="17.25" customHeight="1">
      <c r="A56" s="2">
        <v>24</v>
      </c>
      <c r="B56" s="18"/>
      <c r="C56" s="2"/>
      <c r="D56" s="40"/>
      <c r="E56" s="41"/>
      <c r="F56" s="39"/>
      <c r="G56" s="48"/>
      <c r="H56" s="50"/>
      <c r="I56" s="2"/>
      <c r="J56" s="51"/>
      <c r="K56" s="51"/>
      <c r="L56" s="51"/>
      <c r="M56" s="4">
        <f t="shared" si="27"/>
        <v>0</v>
      </c>
      <c r="N56" s="51"/>
      <c r="O56" s="51"/>
      <c r="P56" s="4">
        <f t="shared" si="48"/>
        <v>0</v>
      </c>
      <c r="Q56" s="4">
        <f t="shared" si="49"/>
        <v>0</v>
      </c>
      <c r="R56" s="4">
        <f t="shared" si="50"/>
        <v>0</v>
      </c>
      <c r="S56" s="5">
        <f t="shared" si="51"/>
        <v>0</v>
      </c>
    </row>
    <row r="57" s="37" customFormat="1" ht="17.25" customHeight="1">
      <c r="A57" s="2">
        <v>25</v>
      </c>
      <c r="B57" s="18"/>
      <c r="C57" s="2"/>
      <c r="D57" s="40"/>
      <c r="E57" s="41"/>
      <c r="F57" s="39"/>
      <c r="G57" s="48"/>
      <c r="H57" s="50"/>
      <c r="I57" s="2"/>
      <c r="J57" s="51"/>
      <c r="K57" s="51"/>
      <c r="L57" s="51"/>
      <c r="M57" s="4">
        <f t="shared" si="27"/>
        <v>0</v>
      </c>
      <c r="N57" s="51"/>
      <c r="O57" s="51"/>
      <c r="P57" s="4">
        <f t="shared" si="48"/>
        <v>0</v>
      </c>
      <c r="Q57" s="4">
        <f t="shared" si="49"/>
        <v>0</v>
      </c>
      <c r="R57" s="4">
        <f t="shared" si="50"/>
        <v>0</v>
      </c>
      <c r="S57" s="5">
        <f t="shared" si="51"/>
        <v>0</v>
      </c>
    </row>
    <row r="58" s="37" customFormat="1" ht="17.25" customHeight="1">
      <c r="A58" s="2">
        <v>26</v>
      </c>
      <c r="B58" s="18"/>
      <c r="C58" s="2"/>
      <c r="D58" s="40"/>
      <c r="E58" s="41"/>
      <c r="F58" s="39"/>
      <c r="G58" s="48"/>
      <c r="H58" s="50"/>
      <c r="I58" s="2"/>
      <c r="J58" s="51"/>
      <c r="K58" s="51"/>
      <c r="L58" s="51"/>
      <c r="M58" s="4">
        <f t="shared" si="27"/>
        <v>0</v>
      </c>
      <c r="N58" s="51"/>
      <c r="O58" s="51"/>
      <c r="P58" s="4">
        <f t="shared" si="48"/>
        <v>0</v>
      </c>
      <c r="Q58" s="4">
        <f t="shared" si="49"/>
        <v>0</v>
      </c>
      <c r="R58" s="4">
        <f t="shared" si="50"/>
        <v>0</v>
      </c>
      <c r="S58" s="5">
        <f t="shared" si="51"/>
        <v>0</v>
      </c>
    </row>
    <row r="59" s="37" customFormat="1" ht="17.25" customHeight="1">
      <c r="A59" s="2">
        <v>27</v>
      </c>
      <c r="B59" s="18"/>
      <c r="C59" s="2"/>
      <c r="D59" s="40"/>
      <c r="E59" s="41"/>
      <c r="F59" s="39"/>
      <c r="G59" s="48"/>
      <c r="H59" s="50"/>
      <c r="I59" s="2"/>
      <c r="J59" s="51"/>
      <c r="K59" s="51"/>
      <c r="L59" s="51"/>
      <c r="M59" s="4">
        <f t="shared" si="27"/>
        <v>0</v>
      </c>
      <c r="N59" s="51"/>
      <c r="O59" s="51"/>
      <c r="P59" s="4">
        <f t="shared" si="48"/>
        <v>0</v>
      </c>
      <c r="Q59" s="4">
        <f t="shared" si="49"/>
        <v>0</v>
      </c>
      <c r="R59" s="4">
        <f t="shared" si="50"/>
        <v>0</v>
      </c>
      <c r="S59" s="5">
        <f t="shared" si="51"/>
        <v>0</v>
      </c>
    </row>
    <row r="60" s="37" customFormat="1" ht="17.25" customHeight="1">
      <c r="A60" s="2">
        <v>28</v>
      </c>
      <c r="B60" s="18"/>
      <c r="C60" s="2"/>
      <c r="D60" s="40"/>
      <c r="E60" s="41"/>
      <c r="F60" s="39"/>
      <c r="G60" s="48"/>
      <c r="H60" s="50"/>
      <c r="I60" s="2"/>
      <c r="J60" s="51"/>
      <c r="K60" s="51"/>
      <c r="L60" s="51"/>
      <c r="M60" s="4">
        <f t="shared" si="27"/>
        <v>0</v>
      </c>
      <c r="N60" s="51"/>
      <c r="O60" s="51"/>
      <c r="P60" s="4">
        <f t="shared" si="48"/>
        <v>0</v>
      </c>
      <c r="Q60" s="4">
        <f t="shared" si="49"/>
        <v>0</v>
      </c>
      <c r="R60" s="4">
        <f t="shared" si="50"/>
        <v>0</v>
      </c>
      <c r="S60" s="5">
        <f t="shared" si="51"/>
        <v>0</v>
      </c>
    </row>
    <row r="61" ht="17.25" customHeight="1">
      <c r="A61" s="2">
        <v>29</v>
      </c>
      <c r="B61" s="18"/>
      <c r="C61" s="2"/>
      <c r="D61" s="40"/>
      <c r="E61" s="41"/>
      <c r="F61" s="39"/>
      <c r="G61" s="48"/>
      <c r="H61" s="50"/>
      <c r="I61" s="2"/>
      <c r="J61" s="51"/>
      <c r="K61" s="51"/>
      <c r="L61" s="51"/>
      <c r="M61" s="4">
        <f t="shared" si="27"/>
        <v>0</v>
      </c>
      <c r="N61" s="51"/>
      <c r="O61" s="51"/>
      <c r="P61" s="4">
        <f t="shared" si="48"/>
        <v>0</v>
      </c>
      <c r="Q61" s="4">
        <f t="shared" si="49"/>
        <v>0</v>
      </c>
      <c r="R61" s="4">
        <f t="shared" si="50"/>
        <v>0</v>
      </c>
      <c r="S61" s="5">
        <f t="shared" si="51"/>
        <v>0</v>
      </c>
    </row>
    <row r="62" ht="17.25" customHeight="1">
      <c r="A62" s="2">
        <v>30</v>
      </c>
      <c r="B62" s="18"/>
      <c r="C62" s="2"/>
      <c r="D62" s="40"/>
      <c r="E62" s="41"/>
      <c r="F62" s="39"/>
      <c r="G62" s="48"/>
      <c r="H62" s="50"/>
      <c r="I62" s="2"/>
      <c r="J62" s="51"/>
      <c r="K62" s="51"/>
      <c r="L62" s="51"/>
      <c r="M62" s="4">
        <f t="shared" si="27"/>
        <v>0</v>
      </c>
      <c r="N62" s="51"/>
      <c r="O62" s="51"/>
      <c r="P62" s="4">
        <f t="shared" si="48"/>
        <v>0</v>
      </c>
      <c r="Q62" s="4">
        <f t="shared" si="49"/>
        <v>0</v>
      </c>
      <c r="R62" s="4">
        <f t="shared" si="50"/>
        <v>0</v>
      </c>
      <c r="S62" s="5">
        <f t="shared" si="51"/>
        <v>0</v>
      </c>
    </row>
    <row r="63" ht="17.25" customHeight="1">
      <c r="A63" s="2">
        <v>31</v>
      </c>
      <c r="B63" s="18"/>
      <c r="C63" s="2"/>
      <c r="D63" s="40"/>
      <c r="E63" s="41"/>
      <c r="F63" s="39"/>
      <c r="G63" s="48"/>
      <c r="H63" s="50"/>
      <c r="I63" s="2"/>
      <c r="J63" s="51"/>
      <c r="K63" s="51"/>
      <c r="L63" s="51"/>
      <c r="M63" s="4">
        <f t="shared" si="27"/>
        <v>0</v>
      </c>
      <c r="N63" s="51"/>
      <c r="O63" s="51"/>
      <c r="P63" s="4">
        <f t="shared" si="48"/>
        <v>0</v>
      </c>
      <c r="Q63" s="4">
        <f t="shared" si="49"/>
        <v>0</v>
      </c>
      <c r="R63" s="4">
        <f t="shared" si="50"/>
        <v>0</v>
      </c>
      <c r="S63" s="5">
        <f t="shared" si="51"/>
        <v>0</v>
      </c>
    </row>
    <row r="64" ht="17.25" customHeight="1">
      <c r="A64" s="2">
        <v>32</v>
      </c>
      <c r="B64" s="18"/>
      <c r="C64" s="2"/>
      <c r="D64" s="40"/>
      <c r="E64" s="41"/>
      <c r="F64" s="39"/>
      <c r="G64" s="48"/>
      <c r="H64" s="50"/>
      <c r="I64" s="2"/>
      <c r="J64" s="51"/>
      <c r="K64" s="51"/>
      <c r="L64" s="51"/>
      <c r="M64" s="4">
        <f t="shared" si="27"/>
        <v>0</v>
      </c>
      <c r="N64" s="51"/>
      <c r="O64" s="51"/>
      <c r="P64" s="4">
        <f t="shared" si="48"/>
        <v>0</v>
      </c>
      <c r="Q64" s="4">
        <f t="shared" si="49"/>
        <v>0</v>
      </c>
      <c r="R64" s="4">
        <f t="shared" si="50"/>
        <v>0</v>
      </c>
      <c r="S64" s="5">
        <f t="shared" si="51"/>
        <v>0</v>
      </c>
    </row>
    <row r="65" ht="17.25" customHeight="1">
      <c r="A65" s="2">
        <v>33</v>
      </c>
      <c r="B65" s="18"/>
      <c r="C65" s="2"/>
      <c r="D65" s="40"/>
      <c r="E65" s="41"/>
      <c r="F65" s="39"/>
      <c r="G65" s="48"/>
      <c r="H65" s="50"/>
      <c r="I65" s="2"/>
      <c r="J65" s="51"/>
      <c r="K65" s="51"/>
      <c r="L65" s="51"/>
      <c r="M65" s="4">
        <f t="shared" si="27"/>
        <v>0</v>
      </c>
      <c r="N65" s="51"/>
      <c r="O65" s="51"/>
      <c r="P65" s="4">
        <f t="shared" si="48"/>
        <v>0</v>
      </c>
      <c r="Q65" s="4">
        <f t="shared" si="49"/>
        <v>0</v>
      </c>
      <c r="R65" s="4">
        <f t="shared" si="50"/>
        <v>0</v>
      </c>
      <c r="S65" s="5">
        <f t="shared" si="51"/>
        <v>0</v>
      </c>
    </row>
    <row r="66" ht="17.25" customHeight="1">
      <c r="A66" s="2">
        <v>34</v>
      </c>
      <c r="B66" s="18"/>
      <c r="C66" s="2"/>
      <c r="D66" s="2"/>
      <c r="E66" s="19"/>
      <c r="F66" s="2"/>
      <c r="G66" s="2"/>
      <c r="H66" s="2"/>
      <c r="I66" s="2"/>
      <c r="J66" s="52"/>
      <c r="K66" s="19"/>
      <c r="L66" s="19"/>
      <c r="M66" s="4">
        <f t="shared" ref="M66:M68" si="52">K66+L66</f>
        <v>0</v>
      </c>
      <c r="N66" s="19"/>
      <c r="O66" s="19"/>
      <c r="P66" s="4">
        <f t="shared" si="48"/>
        <v>0</v>
      </c>
      <c r="Q66" s="4">
        <f t="shared" si="49"/>
        <v>0</v>
      </c>
      <c r="R66" s="4">
        <f t="shared" si="50"/>
        <v>0</v>
      </c>
      <c r="S66" s="5">
        <f t="shared" si="51"/>
        <v>0</v>
      </c>
    </row>
    <row r="67" ht="17.25" customHeight="1">
      <c r="A67" s="2">
        <v>35</v>
      </c>
      <c r="B67" s="18"/>
      <c r="C67" s="2"/>
      <c r="D67" s="2"/>
      <c r="E67" s="19"/>
      <c r="F67" s="2"/>
      <c r="G67" s="2"/>
      <c r="H67" s="2"/>
      <c r="I67" s="2"/>
      <c r="J67" s="52"/>
      <c r="K67" s="19"/>
      <c r="L67" s="19"/>
      <c r="M67" s="4">
        <f t="shared" si="52"/>
        <v>0</v>
      </c>
      <c r="N67" s="19"/>
      <c r="O67" s="19"/>
      <c r="P67" s="4">
        <f t="shared" si="48"/>
        <v>0</v>
      </c>
      <c r="Q67" s="4">
        <f t="shared" si="49"/>
        <v>0</v>
      </c>
      <c r="R67" s="4">
        <f t="shared" si="50"/>
        <v>0</v>
      </c>
      <c r="S67" s="5">
        <f t="shared" si="51"/>
        <v>0</v>
      </c>
    </row>
    <row r="68" ht="17.25" customHeight="1">
      <c r="A68" s="2">
        <v>36</v>
      </c>
      <c r="B68" s="18"/>
      <c r="C68" s="2"/>
      <c r="D68" s="2"/>
      <c r="E68" s="19"/>
      <c r="F68" s="2"/>
      <c r="G68" s="2"/>
      <c r="H68" s="2"/>
      <c r="I68" s="2"/>
      <c r="J68" s="52"/>
      <c r="K68" s="19"/>
      <c r="L68" s="19"/>
      <c r="M68" s="4">
        <f t="shared" si="52"/>
        <v>0</v>
      </c>
      <c r="N68" s="19"/>
      <c r="O68" s="19"/>
      <c r="P68" s="4">
        <f t="shared" si="48"/>
        <v>0</v>
      </c>
      <c r="Q68" s="4">
        <f t="shared" si="49"/>
        <v>0</v>
      </c>
      <c r="R68" s="4">
        <f t="shared" si="50"/>
        <v>0</v>
      </c>
      <c r="S68" s="5">
        <f t="shared" si="51"/>
        <v>0</v>
      </c>
    </row>
    <row r="69" ht="17.25" customHeight="1">
      <c r="A69" s="2">
        <v>37</v>
      </c>
      <c r="B69" s="18"/>
      <c r="C69" s="2"/>
      <c r="D69" s="2"/>
      <c r="E69" s="19"/>
      <c r="F69" s="2"/>
      <c r="G69" s="2"/>
      <c r="H69" s="2"/>
      <c r="I69" s="2"/>
      <c r="J69" s="3"/>
      <c r="K69" s="2"/>
      <c r="L69" s="2"/>
      <c r="M69" s="4">
        <f t="shared" ref="M69:M73" si="53">K69+L69</f>
        <v>0</v>
      </c>
      <c r="N69" s="19"/>
      <c r="O69" s="19"/>
      <c r="P69" s="4">
        <f t="shared" si="44"/>
        <v>0</v>
      </c>
      <c r="Q69" s="4">
        <f t="shared" si="45"/>
        <v>0</v>
      </c>
      <c r="R69" s="4">
        <f t="shared" si="46"/>
        <v>0</v>
      </c>
      <c r="S69" s="5">
        <f t="shared" si="47"/>
        <v>0</v>
      </c>
    </row>
    <row r="70" ht="17.25" customHeight="1">
      <c r="A70" s="2">
        <v>38</v>
      </c>
      <c r="B70" s="18"/>
      <c r="C70" s="2"/>
      <c r="D70" s="2"/>
      <c r="E70" s="19"/>
      <c r="F70" s="2"/>
      <c r="G70" s="2"/>
      <c r="H70" s="2"/>
      <c r="I70" s="2"/>
      <c r="J70" s="3"/>
      <c r="K70" s="2"/>
      <c r="L70" s="2"/>
      <c r="M70" s="4">
        <f t="shared" ref="M70:M71" si="54">K70+L70</f>
        <v>0</v>
      </c>
      <c r="N70" s="19"/>
      <c r="O70" s="19"/>
      <c r="P70" s="4">
        <f t="shared" ref="P70:P71" si="55">N70+O70</f>
        <v>0</v>
      </c>
      <c r="Q70" s="4">
        <f t="shared" ref="Q70:Q71" si="56">K70-N70</f>
        <v>0</v>
      </c>
      <c r="R70" s="4">
        <f t="shared" ref="R70:R71" si="57">L70-O70</f>
        <v>0</v>
      </c>
      <c r="S70" s="5">
        <f t="shared" ref="S70:S71" si="58">Q70+R70</f>
        <v>0</v>
      </c>
    </row>
    <row r="71" ht="17.25" customHeight="1">
      <c r="A71" s="2">
        <v>39</v>
      </c>
      <c r="B71" s="2"/>
      <c r="C71" s="2"/>
      <c r="D71" s="2"/>
      <c r="E71" s="2"/>
      <c r="F71" s="2"/>
      <c r="G71" s="2"/>
      <c r="H71" s="2"/>
      <c r="I71" s="2"/>
      <c r="J71" s="3"/>
      <c r="K71" s="2"/>
      <c r="L71" s="2"/>
      <c r="M71" s="4">
        <f t="shared" si="54"/>
        <v>0</v>
      </c>
      <c r="N71" s="19"/>
      <c r="O71" s="19"/>
      <c r="P71" s="4">
        <f t="shared" si="55"/>
        <v>0</v>
      </c>
      <c r="Q71" s="4">
        <f t="shared" si="56"/>
        <v>0</v>
      </c>
      <c r="R71" s="4">
        <f t="shared" si="57"/>
        <v>0</v>
      </c>
      <c r="S71" s="5">
        <f t="shared" si="58"/>
        <v>0</v>
      </c>
    </row>
    <row r="72" ht="17.25" customHeight="1">
      <c r="A72" s="2">
        <v>40</v>
      </c>
      <c r="B72" s="2"/>
      <c r="C72" s="2"/>
      <c r="D72" s="2"/>
      <c r="E72" s="2"/>
      <c r="F72" s="2"/>
      <c r="G72" s="2"/>
      <c r="H72" s="2"/>
      <c r="I72" s="2"/>
      <c r="J72" s="3"/>
      <c r="K72" s="2"/>
      <c r="L72" s="2"/>
      <c r="M72" s="4">
        <f t="shared" ref="M72" si="59">K72+L72</f>
        <v>0</v>
      </c>
      <c r="N72" s="19"/>
      <c r="O72" s="19"/>
      <c r="P72" s="4">
        <f t="shared" si="44"/>
        <v>0</v>
      </c>
      <c r="Q72" s="4">
        <f t="shared" si="45"/>
        <v>0</v>
      </c>
      <c r="R72" s="4">
        <f t="shared" si="46"/>
        <v>0</v>
      </c>
      <c r="S72" s="5">
        <f t="shared" si="47"/>
        <v>0</v>
      </c>
    </row>
    <row r="73" ht="15.75">
      <c r="A73" s="2">
        <v>41</v>
      </c>
      <c r="B73" s="2"/>
      <c r="C73" s="2"/>
      <c r="D73" s="2"/>
      <c r="E73" s="2"/>
      <c r="F73" s="2"/>
      <c r="G73" s="2"/>
      <c r="H73" s="2"/>
      <c r="I73" s="2"/>
      <c r="J73" s="3"/>
      <c r="K73" s="2"/>
      <c r="L73" s="2"/>
      <c r="M73" s="4">
        <f t="shared" si="53"/>
        <v>0</v>
      </c>
      <c r="N73" s="2"/>
      <c r="O73" s="2"/>
      <c r="P73" s="4">
        <f t="shared" si="28"/>
        <v>0</v>
      </c>
      <c r="Q73" s="4">
        <f t="shared" si="29"/>
        <v>0</v>
      </c>
      <c r="R73" s="4">
        <f t="shared" si="30"/>
        <v>0</v>
      </c>
      <c r="S73" s="5">
        <f t="shared" si="31"/>
        <v>0</v>
      </c>
    </row>
    <row r="74" ht="1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3"/>
      <c r="L74" s="13"/>
      <c r="M74" s="13"/>
      <c r="N74" s="13"/>
      <c r="O74" s="13"/>
      <c r="P74" s="13"/>
      <c r="Q74" s="13"/>
      <c r="R74" s="13"/>
      <c r="S74" s="14"/>
    </row>
    <row r="75" ht="15.75">
      <c r="A75" s="61" t="s">
        <v>13</v>
      </c>
      <c r="B75" s="62"/>
      <c r="C75" s="62"/>
      <c r="D75" s="62"/>
      <c r="E75" s="62"/>
      <c r="F75" s="62"/>
      <c r="G75" s="62"/>
      <c r="H75" s="62"/>
      <c r="I75" s="62"/>
      <c r="J75" s="63"/>
      <c r="K75" s="10">
        <f t="shared" ref="K75:S75" si="60">SUM(K33:K74)</f>
        <v>0</v>
      </c>
      <c r="L75" s="10">
        <f t="shared" si="60"/>
        <v>0</v>
      </c>
      <c r="M75" s="10">
        <f t="shared" si="60"/>
        <v>0</v>
      </c>
      <c r="N75" s="10">
        <f t="shared" si="60"/>
        <v>0</v>
      </c>
      <c r="O75" s="10">
        <f t="shared" si="60"/>
        <v>0</v>
      </c>
      <c r="P75" s="10">
        <f t="shared" si="60"/>
        <v>0</v>
      </c>
      <c r="Q75" s="10">
        <f t="shared" si="60"/>
        <v>0</v>
      </c>
      <c r="R75" s="10">
        <f t="shared" si="60"/>
        <v>0</v>
      </c>
      <c r="S75" s="10">
        <f t="shared" si="60"/>
        <v>0</v>
      </c>
    </row>
    <row r="76" ht="14.25" customHeight="1"/>
    <row r="77" hidden="1"/>
    <row r="78" hidden="1"/>
    <row r="79" hidden="1"/>
    <row r="80" ht="15.75" hidden="1">
      <c r="B80" s="15" t="s">
        <v>16</v>
      </c>
      <c r="C80" s="15" t="s">
        <v>34</v>
      </c>
      <c r="D80" s="15" t="s">
        <v>17</v>
      </c>
      <c r="E80" s="15" t="s">
        <v>27</v>
      </c>
      <c r="F80" s="15" t="s">
        <v>28</v>
      </c>
    </row>
    <row r="81" ht="15.75" hidden="1">
      <c r="B81" s="15" t="s">
        <v>18</v>
      </c>
      <c r="C81" s="15" t="s">
        <v>35</v>
      </c>
      <c r="D81" s="15" t="s">
        <v>19</v>
      </c>
      <c r="E81" s="15"/>
      <c r="F81" s="15" t="s">
        <v>29</v>
      </c>
    </row>
    <row r="82" ht="15.75" hidden="1">
      <c r="B82" s="15"/>
      <c r="C82" s="15"/>
      <c r="D82" s="15" t="s">
        <v>20</v>
      </c>
      <c r="E82" s="15"/>
      <c r="F82" s="17" t="s">
        <v>30</v>
      </c>
    </row>
    <row r="83" ht="15.75" hidden="1">
      <c r="B83" s="15"/>
      <c r="C83" s="15"/>
      <c r="D83" s="15" t="s">
        <v>21</v>
      </c>
      <c r="E83" s="15"/>
      <c r="F83" s="17" t="s">
        <v>31</v>
      </c>
    </row>
    <row r="84" ht="15.75" hidden="1">
      <c r="B84" s="15"/>
      <c r="C84" s="15"/>
      <c r="D84" s="15" t="s">
        <v>22</v>
      </c>
      <c r="E84" s="15"/>
      <c r="F84" s="17" t="s">
        <v>32</v>
      </c>
    </row>
    <row r="85" ht="15.75" hidden="1">
      <c r="B85" s="15"/>
      <c r="C85" s="15"/>
      <c r="D85" s="15" t="s">
        <v>23</v>
      </c>
      <c r="E85" s="15"/>
    </row>
    <row r="87" ht="15.75" customHeight="1">
      <c r="A87" s="16" t="s">
        <v>24</v>
      </c>
      <c r="B87" s="70" t="s">
        <v>25</v>
      </c>
      <c r="C87" s="70"/>
      <c r="D87" s="70"/>
      <c r="E87" s="70"/>
      <c r="F87" s="70"/>
    </row>
  </sheetData>
  <sheetProtection autoFilter="0" deleteColumns="0" deleteRows="0" formatCells="0" formatColumns="0" formatRows="0" insertColumns="0" insertHyperlinks="0" insertRows="0" pivotTables="0" sort="0"/>
  <mergeCells count="23">
    <mergeCell ref="B87:F87"/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A75:J75"/>
    <mergeCell ref="Q2:S3"/>
    <mergeCell ref="C3:C4"/>
    <mergeCell ref="D3:D4"/>
    <mergeCell ref="E3:E4"/>
    <mergeCell ref="A32:S32"/>
    <mergeCell ref="F3:F4"/>
    <mergeCell ref="A5:S5"/>
    <mergeCell ref="A29:J29"/>
    <mergeCell ref="A30:H31"/>
    <mergeCell ref="I30:R30"/>
    <mergeCell ref="I31:R31"/>
  </mergeCells>
  <pageMargins left="0.70866141732283472" right="0.70866141732283472" top="0.3600000000000001" bottom="0.28999999999999998" header="0.31496062992125984" footer="0.31496062992125984"/>
  <pageSetup paperSize="9" scale="62" fitToHeight="46" orientation="landscape" horizontalDpi="180" verticalDpi="180"/>
  <rowBreaks count="1" manualBreakCount="1">
    <brk id="31" man="1" max="16383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xr:uid="{00770089-00CE-49D6-84E9-003E007900F6}" type="list" allowBlank="1" showErrorMessage="1" showInputMessage="1">
          <x14:formula1>
            <xm:f>$D$80:$D$85</xm:f>
          </x14:formula1>
          <xm:sqref>I33:I73 I6:I27</xm:sqref>
        </x14:dataValidation>
        <x14:dataValidation xr:uid="{000E0027-00A7-4FD1-A5D9-0046008D005D}" type="list" allowBlank="1" showErrorMessage="1" showInputMessage="1">
          <x14:formula1>
            <xm:f>$C$80:$C$81</xm:f>
          </x14:formula1>
          <xm:sqref>H33:H73 H6:H27</xm:sqref>
        </x14:dataValidation>
        <x14:dataValidation xr:uid="{007B00C7-0080-4D28-988A-001000F70040}" type="list" allowBlank="1" showErrorMessage="1" showInputMessage="1">
          <x14:formula1>
            <xm:f>$B$80:$B$81</xm:f>
          </x14:formula1>
          <xm:sqref>G33:G73 G6:G27</xm:sqref>
        </x14:dataValidation>
        <x14:dataValidation xr:uid="{00FF0069-00F2-4409-9D91-008800240061}" type="list" allowBlank="1" showErrorMessage="1" showInputMessage="1">
          <x14:formula1>
            <xm:f>$E$80</xm:f>
          </x14:formula1>
          <xm:sqref>C33:C73 C6:C27</xm:sqref>
        </x14:dataValidation>
        <x14:dataValidation xr:uid="{00D300B9-0012-4075-B3B5-008800A7006B}" type="list" allowBlank="1" showErrorMessage="1" showInputMessage="1">
          <x14:formula1>
            <xm:f>$F$80:$F$84</xm:f>
          </x14:formula1>
          <xm:sqref>D33:D73 D23:D27 D21 D16:D19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mitrova_om</cp:lastModifiedBy>
  <dcterms:created xsi:type="dcterms:W3CDTF">2006-09-28T05:33:49Z</dcterms:created>
  <dcterms:modified xsi:type="dcterms:W3CDTF">2025-01-14T11:09:00Z</dcterms:modified>
</cp:coreProperties>
</file>