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Ведомость лесосек" sheetId="1" state="visible" r:id="rId1"/>
    <sheet name="Лист1" sheetId="2" state="visible" r:id="rId2"/>
    <sheet name="Лист2" sheetId="3" state="visible" r:id="rId3"/>
  </sheets>
  <definedNames>
    <definedName name="_xlnm._FilterDatabase" localSheetId="0">'Ведомость лесосек'!$A$4:$S$4</definedName>
    <definedName name="Print_Titles" localSheetId="0">'Ведомость лесосек'!$1:$4</definedName>
  </definedNames>
  <calcPr/>
</workbook>
</file>

<file path=xl/sharedStrings.xml><?xml version="1.0" encoding="utf-8"?>
<sst xmlns="http://schemas.openxmlformats.org/spreadsheetml/2006/main" count="32" uniqueCount="32">
  <si>
    <t xml:space="preserve">Перечень лесосек, отведенных для заготовки гражданами древесины для собственных нужд на 2025 год </t>
  </si>
  <si>
    <t xml:space="preserve">№ п\п</t>
  </si>
  <si>
    <t xml:space="preserve">Дата отвода лесосеки</t>
  </si>
  <si>
    <t xml:space="preserve">Местоположение лесных насаждений</t>
  </si>
  <si>
    <t xml:space="preserve">Форма рубки (сплошная, выборочная)</t>
  </si>
  <si>
    <t xml:space="preserve">Хозяйство (хвойное, лиственное)</t>
  </si>
  <si>
    <t xml:space="preserve">Преобла-дающая порода на лесосеке</t>
  </si>
  <si>
    <t xml:space="preserve">Площадь лесосеки, га</t>
  </si>
  <si>
    <t xml:space="preserve">Объем древесины на лесосеке, кбм.</t>
  </si>
  <si>
    <t xml:space="preserve">Объем, закрепленный на основании заявлений граждан (на отчетную дату*), кбм.</t>
  </si>
  <si>
    <t xml:space="preserve">Остаток на отчетную дату*, кбм.</t>
  </si>
  <si>
    <t>Лесничество</t>
  </si>
  <si>
    <t xml:space="preserve">Участковое лесничество </t>
  </si>
  <si>
    <t xml:space="preserve">Номер лесного квартала</t>
  </si>
  <si>
    <t xml:space="preserve">Номер лесотакса-ционного выдела</t>
  </si>
  <si>
    <t>деловая</t>
  </si>
  <si>
    <t>дровяная</t>
  </si>
  <si>
    <t>всего</t>
  </si>
  <si>
    <t xml:space="preserve">При рубке спелых и перестойных лесных насаждений</t>
  </si>
  <si>
    <t>Вавожское</t>
  </si>
  <si>
    <t>Центральное</t>
  </si>
  <si>
    <t>Сплошная</t>
  </si>
  <si>
    <t>Лиственное</t>
  </si>
  <si>
    <t>Ольха</t>
  </si>
  <si>
    <t>Хвойное</t>
  </si>
  <si>
    <t>Ель</t>
  </si>
  <si>
    <t>Осина</t>
  </si>
  <si>
    <t>Волипельгинское</t>
  </si>
  <si>
    <t>ИТОГО:</t>
  </si>
  <si>
    <t xml:space="preserve">Установленный объем древесины при рубке спелых и перестойных лесных насаждений для предоставления гражданам для собственных нужд в 2025 году (лимит), кбм.</t>
  </si>
  <si>
    <t xml:space="preserve">Остаток лимита, кбм.</t>
  </si>
  <si>
    <t xml:space="preserve">В рамках выполнения санитарно-оздоровительных мероприятий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</si>
</sst>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6">
    <font>
      <sz val="11.000000"/>
      <color indexed="64"/>
      <name val="Calibri"/>
    </font>
    <font>
      <b/>
      <sz val="16.000000"/>
      <color indexed="64"/>
      <name val="Times New Roman"/>
    </font>
    <font>
      <b/>
      <sz val="12.000000"/>
      <color indexed="64"/>
      <name val="Times New Roman"/>
    </font>
    <font>
      <b/>
      <sz val="14.000000"/>
      <color rgb="FF0070C0"/>
      <name val="Times New Roman"/>
    </font>
    <font>
      <sz val="12.000000"/>
      <color indexed="64"/>
      <name val="Times New Roman"/>
    </font>
    <font>
      <b/>
      <sz val="14.000000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D7E4BD"/>
        <bgColor indexed="31"/>
      </patternFill>
    </fill>
    <fill>
      <patternFill patternType="solid">
        <fgColor rgb="FFD99694"/>
        <bgColor indexed="45"/>
      </patternFill>
    </fill>
    <fill>
      <patternFill patternType="solid">
        <fgColor rgb="FF92D050"/>
        <bgColor indexed="22"/>
      </patternFill>
    </fill>
  </fills>
  <borders count="6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23">
    <xf fontId="0" fillId="0" borderId="0" numFmtId="0" xfId="0"/>
    <xf fontId="1" fillId="2" borderId="1" numFmtId="0" xfId="0" applyFont="1" applyFill="1" applyBorder="1" applyAlignment="1" applyProtection="1">
      <alignment horizontal="center" vertical="center" wrapText="1"/>
    </xf>
    <xf fontId="2" fillId="2" borderId="2" numFmtId="0" xfId="0" applyFont="1" applyFill="1" applyBorder="1" applyAlignment="1" applyProtection="1">
      <alignment horizontal="center" vertical="center" wrapText="1"/>
    </xf>
    <xf fontId="3" fillId="2" borderId="2" numFmtId="0" xfId="0" applyFont="1" applyFill="1" applyBorder="1" applyAlignment="1" applyProtection="1">
      <alignment horizontal="center" vertical="center" wrapText="1"/>
    </xf>
    <xf fontId="4" fillId="0" borderId="2" numFmtId="0" xfId="0" applyFont="1" applyBorder="1" applyAlignment="1" applyProtection="1">
      <alignment horizontal="center" vertical="center" wrapText="1"/>
      <protection locked="0"/>
    </xf>
    <xf fontId="0" fillId="0" borderId="2" numFmtId="160" xfId="0" applyNumberFormat="1" applyBorder="1" applyAlignment="1" applyProtection="1">
      <alignment horizontal="center" vertical="center" wrapText="1"/>
      <protection locked="0"/>
    </xf>
    <xf fontId="4" fillId="2" borderId="2" numFmtId="0" xfId="0" applyFont="1" applyFill="1" applyBorder="1" applyAlignment="1" applyProtection="1">
      <alignment horizontal="center" vertical="center" wrapText="1"/>
      <protection locked="0"/>
    </xf>
    <xf fontId="4" fillId="2" borderId="2" numFmtId="0" xfId="0" applyFont="1" applyFill="1" applyBorder="1" applyAlignment="1" applyProtection="1">
      <alignment horizontal="center" vertical="center"/>
      <protection locked="0"/>
    </xf>
    <xf fontId="4" fillId="3" borderId="2" numFmtId="0" xfId="0" applyFont="1" applyFill="1" applyBorder="1" applyAlignment="1" applyProtection="1">
      <alignment wrapText="1"/>
      <protection locked="0"/>
    </xf>
    <xf fontId="0" fillId="3" borderId="2" numFmtId="0" xfId="0" applyFill="1" applyBorder="1" applyAlignment="1" applyProtection="1">
      <alignment horizontal="center" vertical="center" wrapText="1"/>
      <protection locked="0"/>
    </xf>
    <xf fontId="0" fillId="3" borderId="2" numFmtId="0" xfId="0" applyFill="1" applyBorder="1" applyAlignment="1" applyProtection="1">
      <alignment horizontal="center" vertical="center" wrapText="1"/>
    </xf>
    <xf fontId="0" fillId="3" borderId="2" numFmtId="0" xfId="0" applyFill="1" applyBorder="1" applyAlignment="1" applyProtection="1">
      <alignment horizontal="center" vertical="center"/>
    </xf>
    <xf fontId="4" fillId="4" borderId="3" numFmtId="0" xfId="0" applyFont="1" applyFill="1" applyBorder="1" applyAlignment="1" applyProtection="1">
      <alignment horizontal="right" wrapText="1"/>
    </xf>
    <xf fontId="2" fillId="4" borderId="2" numFmtId="0" xfId="0" applyFont="1" applyFill="1" applyBorder="1" applyAlignment="1" applyProtection="1">
      <alignment horizontal="center" vertical="center" wrapText="1"/>
    </xf>
    <xf fontId="4" fillId="2" borderId="4" numFmtId="0" xfId="0" applyFont="1" applyFill="1" applyBorder="1" applyAlignment="1" applyProtection="1">
      <alignment horizontal="center" vertical="center" wrapText="1"/>
    </xf>
    <xf fontId="2" fillId="2" borderId="2" numFmtId="0" xfId="0" applyFont="1" applyFill="1" applyBorder="1" applyAlignment="1" applyProtection="1">
      <alignment horizontal="left" vertical="center" wrapText="1"/>
    </xf>
    <xf fontId="5" fillId="2" borderId="2" numFmtId="0" xfId="0" applyFont="1" applyFill="1" applyBorder="1" applyAlignment="1" applyProtection="1">
      <alignment horizontal="center" vertical="center"/>
    </xf>
    <xf fontId="2" fillId="2" borderId="5" numFmtId="0" xfId="0" applyFont="1" applyFill="1" applyBorder="1" applyAlignment="1" applyProtection="1">
      <alignment horizontal="left" vertical="center" wrapText="1"/>
    </xf>
    <xf fontId="5" fillId="2" borderId="5" numFmtId="0" xfId="0" applyFont="1" applyFill="1" applyBorder="1" applyAlignment="1" applyProtection="1">
      <alignment horizontal="center" vertical="center"/>
    </xf>
    <xf fontId="0" fillId="0" borderId="2" numFmtId="2" xfId="0" applyNumberFormat="1" applyBorder="1" applyAlignment="1" applyProtection="1">
      <alignment horizontal="center" vertical="center" wrapText="1"/>
      <protection locked="0"/>
    </xf>
    <xf fontId="4" fillId="3" borderId="2" numFmtId="0" xfId="0" applyFont="1" applyFill="1" applyBorder="1" applyAlignment="1" applyProtection="1">
      <alignment wrapText="1"/>
    </xf>
    <xf fontId="4" fillId="3" borderId="2" numFmtId="0" xfId="0" applyFont="1" applyFill="1" applyBorder="1" applyAlignment="1" applyProtection="1">
      <alignment horizontal="center" vertical="center" wrapText="1"/>
    </xf>
    <xf fontId="4" fillId="3" borderId="2" numFmtId="0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B11" activeCellId="0" sqref="B11"/>
    </sheetView>
  </sheetViews>
  <sheetFormatPr defaultColWidth="8.7109375" defaultRowHeight="14.25"/>
  <cols>
    <col customWidth="1" min="1" max="1" width="4.28515625"/>
    <col customWidth="1" min="2" max="2" width="11.140625"/>
    <col customWidth="1" min="3" max="3" width="14.7109375"/>
    <col customWidth="1" min="4" max="4" width="18.28515625"/>
    <col customWidth="1" min="5" max="5" width="10.140625"/>
    <col customWidth="1" min="6" max="6" width="11.42578125"/>
    <col customWidth="1" min="7" max="7" width="14"/>
    <col customWidth="1" min="8" max="8" width="13.140625"/>
    <col customWidth="1" min="9" max="9" width="11.28515625"/>
    <col customWidth="1" min="10" max="10" width="10.7109375"/>
    <col customWidth="1" min="12" max="12" width="10.28515625"/>
    <col customWidth="1" min="15" max="15" width="10.85546875"/>
    <col customWidth="1" min="18" max="18" width="10.7109375"/>
  </cols>
  <sheetData>
    <row r="1" ht="4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9.5" customHeight="1">
      <c r="A2" s="2" t="s">
        <v>1</v>
      </c>
      <c r="B2" s="2" t="s">
        <v>2</v>
      </c>
      <c r="C2" s="2" t="s">
        <v>3</v>
      </c>
      <c r="D2" s="2"/>
      <c r="E2" s="2"/>
      <c r="F2" s="2"/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/>
      <c r="M2" s="2"/>
      <c r="N2" s="2" t="s">
        <v>9</v>
      </c>
      <c r="O2" s="2"/>
      <c r="P2" s="2"/>
      <c r="Q2" s="2" t="s">
        <v>10</v>
      </c>
      <c r="R2" s="2"/>
      <c r="S2" s="2"/>
    </row>
    <row r="3" ht="55.5" customHeight="1">
      <c r="A3" s="2"/>
      <c r="B3" s="2"/>
      <c r="C3" s="2" t="s">
        <v>11</v>
      </c>
      <c r="D3" s="2" t="s">
        <v>12</v>
      </c>
      <c r="E3" s="2" t="s">
        <v>13</v>
      </c>
      <c r="F3" s="2" t="s">
        <v>14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69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 t="s">
        <v>15</v>
      </c>
      <c r="L4" s="2" t="s">
        <v>16</v>
      </c>
      <c r="M4" s="2" t="s">
        <v>17</v>
      </c>
      <c r="N4" s="2" t="s">
        <v>15</v>
      </c>
      <c r="O4" s="2" t="s">
        <v>16</v>
      </c>
      <c r="P4" s="2" t="s">
        <v>17</v>
      </c>
      <c r="Q4" s="2" t="s">
        <v>15</v>
      </c>
      <c r="R4" s="2" t="s">
        <v>16</v>
      </c>
      <c r="S4" s="2" t="s">
        <v>17</v>
      </c>
    </row>
    <row r="5" ht="18" customHeight="1">
      <c r="A5" s="3" t="s">
        <v>18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ht="15">
      <c r="A6" s="4">
        <v>1</v>
      </c>
      <c r="B6" s="4">
        <v>2024</v>
      </c>
      <c r="C6" s="4" t="s">
        <v>19</v>
      </c>
      <c r="D6" s="4" t="s">
        <v>20</v>
      </c>
      <c r="E6" s="4">
        <v>6</v>
      </c>
      <c r="F6" s="4">
        <v>5</v>
      </c>
      <c r="G6" s="4" t="s">
        <v>21</v>
      </c>
      <c r="H6" s="4" t="s">
        <v>22</v>
      </c>
      <c r="I6" s="4" t="s">
        <v>23</v>
      </c>
      <c r="J6" s="5">
        <v>3.3999999999999999</v>
      </c>
      <c r="K6" s="4">
        <v>522</v>
      </c>
      <c r="L6" s="4">
        <v>97</v>
      </c>
      <c r="M6" s="6">
        <f t="shared" ref="M6:M11" si="0">K6+L6</f>
        <v>619</v>
      </c>
      <c r="N6" s="4">
        <v>0</v>
      </c>
      <c r="O6" s="4">
        <v>0</v>
      </c>
      <c r="P6" s="6">
        <f t="shared" ref="P6:P9" si="1">N6+O6</f>
        <v>0</v>
      </c>
      <c r="Q6" s="6">
        <f t="shared" ref="Q6:Q9" si="2">K6-N6</f>
        <v>522</v>
      </c>
      <c r="R6" s="6">
        <f t="shared" ref="R6:R9" si="3">L6-O6</f>
        <v>97</v>
      </c>
      <c r="S6" s="7">
        <f t="shared" ref="S6:S9" si="4">Q6+R6</f>
        <v>619</v>
      </c>
    </row>
    <row r="7" ht="15">
      <c r="A7" s="4">
        <v>2</v>
      </c>
      <c r="B7" s="4">
        <v>2024</v>
      </c>
      <c r="C7" s="4" t="s">
        <v>19</v>
      </c>
      <c r="D7" s="4" t="s">
        <v>20</v>
      </c>
      <c r="E7" s="4">
        <v>27</v>
      </c>
      <c r="F7" s="4">
        <v>6</v>
      </c>
      <c r="G7" s="4" t="s">
        <v>21</v>
      </c>
      <c r="H7" s="4" t="s">
        <v>24</v>
      </c>
      <c r="I7" s="4" t="s">
        <v>25</v>
      </c>
      <c r="J7" s="5">
        <v>2.5</v>
      </c>
      <c r="K7" s="4">
        <v>409</v>
      </c>
      <c r="L7" s="4">
        <v>101</v>
      </c>
      <c r="M7" s="6">
        <f t="shared" si="0"/>
        <v>510</v>
      </c>
      <c r="N7" s="4">
        <v>0</v>
      </c>
      <c r="O7" s="4">
        <v>0</v>
      </c>
      <c r="P7" s="6">
        <f t="shared" si="1"/>
        <v>0</v>
      </c>
      <c r="Q7" s="6">
        <f t="shared" si="2"/>
        <v>409</v>
      </c>
      <c r="R7" s="6">
        <f t="shared" si="3"/>
        <v>101</v>
      </c>
      <c r="S7" s="7">
        <f t="shared" si="4"/>
        <v>510</v>
      </c>
    </row>
    <row r="8" ht="15">
      <c r="A8" s="4">
        <v>3</v>
      </c>
      <c r="B8" s="4">
        <v>2024</v>
      </c>
      <c r="C8" s="4" t="s">
        <v>19</v>
      </c>
      <c r="D8" s="4" t="s">
        <v>20</v>
      </c>
      <c r="E8" s="4">
        <v>64</v>
      </c>
      <c r="F8" s="4">
        <v>20</v>
      </c>
      <c r="G8" s="4" t="s">
        <v>21</v>
      </c>
      <c r="H8" s="4" t="s">
        <v>22</v>
      </c>
      <c r="I8" s="4" t="s">
        <v>26</v>
      </c>
      <c r="J8" s="5">
        <v>4.2000000000000002</v>
      </c>
      <c r="K8" s="4">
        <v>555</v>
      </c>
      <c r="L8" s="4">
        <v>184</v>
      </c>
      <c r="M8" s="6">
        <f t="shared" si="0"/>
        <v>739</v>
      </c>
      <c r="N8" s="4">
        <v>0</v>
      </c>
      <c r="O8" s="4">
        <v>0</v>
      </c>
      <c r="P8" s="6">
        <f t="shared" si="1"/>
        <v>0</v>
      </c>
      <c r="Q8" s="6">
        <f t="shared" si="2"/>
        <v>555</v>
      </c>
      <c r="R8" s="6">
        <f t="shared" si="3"/>
        <v>184</v>
      </c>
      <c r="S8" s="7">
        <f t="shared" si="4"/>
        <v>739</v>
      </c>
    </row>
    <row r="9" ht="16.5" customHeight="1">
      <c r="A9" s="4">
        <v>4</v>
      </c>
      <c r="B9" s="4">
        <v>2024</v>
      </c>
      <c r="C9" s="4" t="s">
        <v>19</v>
      </c>
      <c r="D9" s="4" t="s">
        <v>27</v>
      </c>
      <c r="E9" s="4">
        <v>82</v>
      </c>
      <c r="F9" s="4">
        <v>17</v>
      </c>
      <c r="G9" s="4" t="s">
        <v>21</v>
      </c>
      <c r="H9" s="4" t="s">
        <v>24</v>
      </c>
      <c r="I9" s="4" t="s">
        <v>25</v>
      </c>
      <c r="J9" s="5">
        <v>1.3999999999999999</v>
      </c>
      <c r="K9" s="4">
        <v>157</v>
      </c>
      <c r="L9" s="4">
        <v>35</v>
      </c>
      <c r="M9" s="6">
        <f t="shared" si="0"/>
        <v>192</v>
      </c>
      <c r="N9" s="4">
        <v>0</v>
      </c>
      <c r="O9" s="4">
        <v>0</v>
      </c>
      <c r="P9" s="6">
        <f t="shared" si="1"/>
        <v>0</v>
      </c>
      <c r="Q9" s="6">
        <f t="shared" si="2"/>
        <v>157</v>
      </c>
      <c r="R9" s="6">
        <f t="shared" si="3"/>
        <v>35</v>
      </c>
      <c r="S9" s="7">
        <f t="shared" si="4"/>
        <v>192</v>
      </c>
    </row>
    <row r="10" ht="16.5" customHeight="1">
      <c r="A10" s="4">
        <v>5</v>
      </c>
      <c r="B10" s="4">
        <v>2024</v>
      </c>
      <c r="C10" s="4" t="s">
        <v>19</v>
      </c>
      <c r="D10" s="4" t="s">
        <v>27</v>
      </c>
      <c r="E10" s="4">
        <v>96</v>
      </c>
      <c r="F10" s="4">
        <v>40</v>
      </c>
      <c r="G10" s="4" t="s">
        <v>21</v>
      </c>
      <c r="H10" s="4" t="s">
        <v>22</v>
      </c>
      <c r="I10" s="4" t="s">
        <v>26</v>
      </c>
      <c r="J10" s="5">
        <v>2.5</v>
      </c>
      <c r="K10" s="4">
        <v>351</v>
      </c>
      <c r="L10" s="4">
        <v>109</v>
      </c>
      <c r="M10" s="6">
        <f t="shared" si="0"/>
        <v>460</v>
      </c>
      <c r="N10" s="4">
        <v>0</v>
      </c>
      <c r="O10" s="4">
        <v>0</v>
      </c>
      <c r="P10" s="6">
        <f t="shared" ref="P10:P11" si="5">N10+O10</f>
        <v>0</v>
      </c>
      <c r="Q10" s="6">
        <f t="shared" ref="Q10:Q11" si="6">K10-N10</f>
        <v>351</v>
      </c>
      <c r="R10" s="6">
        <f t="shared" ref="R10:R11" si="7">L10-O10</f>
        <v>109</v>
      </c>
      <c r="S10" s="7">
        <f t="shared" ref="S10:S11" si="8">Q10+R10</f>
        <v>460</v>
      </c>
    </row>
    <row r="11" ht="15" hidden="1">
      <c r="A11" s="4">
        <v>6</v>
      </c>
      <c r="B11" s="4"/>
      <c r="C11" s="4"/>
      <c r="D11" s="4"/>
      <c r="E11" s="4"/>
      <c r="F11" s="4"/>
      <c r="G11" s="4"/>
      <c r="H11" s="4"/>
      <c r="I11" s="4"/>
      <c r="J11" s="5"/>
      <c r="K11" s="4"/>
      <c r="L11" s="4"/>
      <c r="M11" s="6">
        <f t="shared" si="0"/>
        <v>0</v>
      </c>
      <c r="N11" s="4"/>
      <c r="O11" s="4"/>
      <c r="P11" s="6">
        <f t="shared" si="5"/>
        <v>0</v>
      </c>
      <c r="Q11" s="6">
        <f t="shared" si="6"/>
        <v>0</v>
      </c>
      <c r="R11" s="6">
        <f t="shared" si="7"/>
        <v>0</v>
      </c>
      <c r="S11" s="7">
        <f t="shared" si="8"/>
        <v>0</v>
      </c>
    </row>
    <row r="12" ht="15">
      <c r="A12" s="8"/>
      <c r="B12" s="8"/>
      <c r="C12" s="8"/>
      <c r="D12" s="8"/>
      <c r="E12" s="8"/>
      <c r="F12" s="8"/>
      <c r="G12" s="8"/>
      <c r="H12" s="8"/>
      <c r="I12" s="8"/>
      <c r="J12" s="8"/>
      <c r="K12" s="9"/>
      <c r="L12" s="9"/>
      <c r="M12" s="10"/>
      <c r="N12" s="9"/>
      <c r="O12" s="9"/>
      <c r="P12" s="10"/>
      <c r="Q12" s="10"/>
      <c r="R12" s="10"/>
      <c r="S12" s="11"/>
    </row>
    <row r="13" ht="15.75" customHeight="1">
      <c r="A13" s="12" t="s">
        <v>28</v>
      </c>
      <c r="B13" s="12"/>
      <c r="C13" s="12"/>
      <c r="D13" s="12"/>
      <c r="E13" s="12"/>
      <c r="F13" s="12"/>
      <c r="G13" s="12"/>
      <c r="H13" s="12"/>
      <c r="I13" s="12"/>
      <c r="J13" s="12"/>
      <c r="K13" s="13">
        <f t="shared" ref="K13:S13" si="9">SUM(K6:K12)</f>
        <v>1994</v>
      </c>
      <c r="L13" s="13">
        <f t="shared" si="9"/>
        <v>526</v>
      </c>
      <c r="M13" s="13">
        <f t="shared" si="9"/>
        <v>2520</v>
      </c>
      <c r="N13" s="13">
        <f t="shared" si="9"/>
        <v>0</v>
      </c>
      <c r="O13" s="13">
        <f t="shared" si="9"/>
        <v>0</v>
      </c>
      <c r="P13" s="13">
        <f t="shared" si="9"/>
        <v>0</v>
      </c>
      <c r="Q13" s="13">
        <f t="shared" si="9"/>
        <v>1994</v>
      </c>
      <c r="R13" s="13">
        <f t="shared" si="9"/>
        <v>526</v>
      </c>
      <c r="S13" s="13">
        <f t="shared" si="9"/>
        <v>2520</v>
      </c>
    </row>
    <row r="14" ht="33" customHeight="1">
      <c r="A14" s="14"/>
      <c r="B14" s="14"/>
      <c r="C14" s="14"/>
      <c r="D14" s="14"/>
      <c r="E14" s="14"/>
      <c r="F14" s="14"/>
      <c r="G14" s="14"/>
      <c r="H14" s="14"/>
      <c r="I14" s="15" t="s">
        <v>29</v>
      </c>
      <c r="J14" s="15"/>
      <c r="K14" s="15"/>
      <c r="L14" s="15"/>
      <c r="M14" s="15"/>
      <c r="N14" s="15"/>
      <c r="O14" s="15"/>
      <c r="P14" s="15"/>
      <c r="Q14" s="15"/>
      <c r="R14" s="15"/>
      <c r="S14" s="16">
        <v>3000</v>
      </c>
    </row>
    <row r="15" ht="18.75" customHeight="1">
      <c r="A15" s="14"/>
      <c r="B15" s="14"/>
      <c r="C15" s="14"/>
      <c r="D15" s="14"/>
      <c r="E15" s="14"/>
      <c r="F15" s="14"/>
      <c r="G15" s="14"/>
      <c r="H15" s="14"/>
      <c r="I15" s="17" t="s">
        <v>30</v>
      </c>
      <c r="J15" s="17"/>
      <c r="K15" s="17"/>
      <c r="L15" s="17"/>
      <c r="M15" s="17"/>
      <c r="N15" s="17"/>
      <c r="O15" s="17"/>
      <c r="P15" s="17"/>
      <c r="Q15" s="17"/>
      <c r="R15" s="17"/>
      <c r="S15" s="18">
        <f>S14-P13</f>
        <v>3000</v>
      </c>
    </row>
    <row r="16" ht="18.75" customHeight="1">
      <c r="A16" s="3" t="s">
        <v>31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ht="15.75" hidden="1">
      <c r="A17" s="4"/>
      <c r="B17" s="4"/>
      <c r="C17" s="4"/>
      <c r="D17" s="4"/>
      <c r="E17" s="4"/>
      <c r="F17" s="4"/>
      <c r="G17" s="4"/>
      <c r="H17" s="4"/>
      <c r="I17" s="4"/>
      <c r="J17" s="19"/>
      <c r="K17" s="4"/>
      <c r="L17" s="4"/>
      <c r="M17" s="6">
        <f t="shared" ref="M17:M49" si="10">K17+L17</f>
        <v>0</v>
      </c>
      <c r="N17" s="4"/>
      <c r="O17" s="4"/>
      <c r="P17" s="6">
        <f t="shared" ref="P17:P49" si="11">N17+O17</f>
        <v>0</v>
      </c>
      <c r="Q17" s="6">
        <f t="shared" ref="Q17:Q49" si="12">K17-N17</f>
        <v>0</v>
      </c>
      <c r="R17" s="6">
        <f t="shared" ref="R17:R49" si="13">L17-O17</f>
        <v>0</v>
      </c>
      <c r="S17" s="7">
        <f t="shared" ref="S17:S49" si="14">Q17+R17</f>
        <v>0</v>
      </c>
    </row>
    <row r="18" ht="15.75" hidden="1">
      <c r="A18" s="4"/>
      <c r="B18" s="4"/>
      <c r="C18" s="4"/>
      <c r="D18" s="4"/>
      <c r="E18" s="4"/>
      <c r="F18" s="4"/>
      <c r="G18" s="4"/>
      <c r="H18" s="4"/>
      <c r="I18" s="4"/>
      <c r="J18" s="19"/>
      <c r="K18" s="4"/>
      <c r="L18" s="4"/>
      <c r="M18" s="6">
        <f t="shared" si="10"/>
        <v>0</v>
      </c>
      <c r="N18" s="4"/>
      <c r="O18" s="4"/>
      <c r="P18" s="6">
        <f t="shared" si="11"/>
        <v>0</v>
      </c>
      <c r="Q18" s="6">
        <f t="shared" si="12"/>
        <v>0</v>
      </c>
      <c r="R18" s="6">
        <f t="shared" si="13"/>
        <v>0</v>
      </c>
      <c r="S18" s="7">
        <f t="shared" si="14"/>
        <v>0</v>
      </c>
    </row>
    <row r="19" ht="15.75" hidden="1">
      <c r="A19" s="4"/>
      <c r="B19" s="4"/>
      <c r="C19" s="4"/>
      <c r="D19" s="4"/>
      <c r="E19" s="4"/>
      <c r="F19" s="4"/>
      <c r="G19" s="4"/>
      <c r="H19" s="4"/>
      <c r="I19" s="4"/>
      <c r="J19" s="19"/>
      <c r="K19" s="4"/>
      <c r="L19" s="4"/>
      <c r="M19" s="6">
        <f t="shared" si="10"/>
        <v>0</v>
      </c>
      <c r="N19" s="4"/>
      <c r="O19" s="4"/>
      <c r="P19" s="6">
        <f t="shared" si="11"/>
        <v>0</v>
      </c>
      <c r="Q19" s="6">
        <f t="shared" si="12"/>
        <v>0</v>
      </c>
      <c r="R19" s="6">
        <f t="shared" si="13"/>
        <v>0</v>
      </c>
      <c r="S19" s="7">
        <f t="shared" si="14"/>
        <v>0</v>
      </c>
    </row>
    <row r="20" ht="15.75" hidden="1">
      <c r="A20" s="4"/>
      <c r="B20" s="4"/>
      <c r="C20" s="4"/>
      <c r="D20" s="4"/>
      <c r="E20" s="4"/>
      <c r="F20" s="4"/>
      <c r="G20" s="4"/>
      <c r="H20" s="4"/>
      <c r="I20" s="4"/>
      <c r="J20" s="19"/>
      <c r="K20" s="4"/>
      <c r="L20" s="4"/>
      <c r="M20" s="6">
        <f t="shared" si="10"/>
        <v>0</v>
      </c>
      <c r="N20" s="4"/>
      <c r="O20" s="4"/>
      <c r="P20" s="6">
        <f t="shared" si="11"/>
        <v>0</v>
      </c>
      <c r="Q20" s="6">
        <f t="shared" si="12"/>
        <v>0</v>
      </c>
      <c r="R20" s="6">
        <f t="shared" si="13"/>
        <v>0</v>
      </c>
      <c r="S20" s="7">
        <f t="shared" si="14"/>
        <v>0</v>
      </c>
    </row>
    <row r="21" ht="15.75" hidden="1">
      <c r="A21" s="4"/>
      <c r="B21" s="4"/>
      <c r="C21" s="4"/>
      <c r="D21" s="4"/>
      <c r="E21" s="4"/>
      <c r="F21" s="4"/>
      <c r="G21" s="4"/>
      <c r="H21" s="4"/>
      <c r="I21" s="4"/>
      <c r="J21" s="19"/>
      <c r="K21" s="4"/>
      <c r="L21" s="4"/>
      <c r="M21" s="6">
        <f t="shared" si="10"/>
        <v>0</v>
      </c>
      <c r="N21" s="4"/>
      <c r="O21" s="4"/>
      <c r="P21" s="6">
        <f t="shared" si="11"/>
        <v>0</v>
      </c>
      <c r="Q21" s="6">
        <f t="shared" si="12"/>
        <v>0</v>
      </c>
      <c r="R21" s="6">
        <f t="shared" si="13"/>
        <v>0</v>
      </c>
      <c r="S21" s="7">
        <f t="shared" si="14"/>
        <v>0</v>
      </c>
    </row>
    <row r="22" ht="15.75" hidden="1">
      <c r="A22" s="4"/>
      <c r="B22" s="4"/>
      <c r="C22" s="4"/>
      <c r="D22" s="4"/>
      <c r="E22" s="4"/>
      <c r="F22" s="4"/>
      <c r="G22" s="4"/>
      <c r="H22" s="4"/>
      <c r="I22" s="4"/>
      <c r="J22" s="19"/>
      <c r="K22" s="4"/>
      <c r="L22" s="4"/>
      <c r="M22" s="6">
        <f t="shared" si="10"/>
        <v>0</v>
      </c>
      <c r="N22" s="4"/>
      <c r="O22" s="4"/>
      <c r="P22" s="6">
        <f t="shared" si="11"/>
        <v>0</v>
      </c>
      <c r="Q22" s="6">
        <f t="shared" si="12"/>
        <v>0</v>
      </c>
      <c r="R22" s="6">
        <f t="shared" si="13"/>
        <v>0</v>
      </c>
      <c r="S22" s="7">
        <f t="shared" si="14"/>
        <v>0</v>
      </c>
    </row>
    <row r="23" ht="15.75" hidden="1">
      <c r="A23" s="4"/>
      <c r="B23" s="4"/>
      <c r="C23" s="4"/>
      <c r="D23" s="4"/>
      <c r="E23" s="4"/>
      <c r="F23" s="4"/>
      <c r="G23" s="4"/>
      <c r="H23" s="4"/>
      <c r="I23" s="4"/>
      <c r="J23" s="19"/>
      <c r="K23" s="4"/>
      <c r="L23" s="4"/>
      <c r="M23" s="6">
        <f t="shared" si="10"/>
        <v>0</v>
      </c>
      <c r="N23" s="4"/>
      <c r="O23" s="4"/>
      <c r="P23" s="6">
        <f t="shared" si="11"/>
        <v>0</v>
      </c>
      <c r="Q23" s="6">
        <f t="shared" si="12"/>
        <v>0</v>
      </c>
      <c r="R23" s="6">
        <f t="shared" si="13"/>
        <v>0</v>
      </c>
      <c r="S23" s="7">
        <f t="shared" si="14"/>
        <v>0</v>
      </c>
    </row>
    <row r="24" ht="15.75" hidden="1">
      <c r="A24" s="4"/>
      <c r="B24" s="4"/>
      <c r="C24" s="4"/>
      <c r="D24" s="4"/>
      <c r="E24" s="4"/>
      <c r="F24" s="4"/>
      <c r="G24" s="4"/>
      <c r="H24" s="4"/>
      <c r="I24" s="4"/>
      <c r="J24" s="19"/>
      <c r="K24" s="4"/>
      <c r="L24" s="4"/>
      <c r="M24" s="6">
        <f t="shared" si="10"/>
        <v>0</v>
      </c>
      <c r="N24" s="4"/>
      <c r="O24" s="4"/>
      <c r="P24" s="6">
        <f t="shared" si="11"/>
        <v>0</v>
      </c>
      <c r="Q24" s="6">
        <f t="shared" si="12"/>
        <v>0</v>
      </c>
      <c r="R24" s="6">
        <f t="shared" si="13"/>
        <v>0</v>
      </c>
      <c r="S24" s="7">
        <f t="shared" si="14"/>
        <v>0</v>
      </c>
    </row>
    <row r="25" ht="15.75" hidden="1">
      <c r="A25" s="4"/>
      <c r="B25" s="4"/>
      <c r="C25" s="4"/>
      <c r="D25" s="4"/>
      <c r="E25" s="4"/>
      <c r="F25" s="4"/>
      <c r="G25" s="4"/>
      <c r="H25" s="4"/>
      <c r="I25" s="4"/>
      <c r="J25" s="19"/>
      <c r="K25" s="4"/>
      <c r="L25" s="4"/>
      <c r="M25" s="6">
        <f t="shared" si="10"/>
        <v>0</v>
      </c>
      <c r="N25" s="4"/>
      <c r="O25" s="4"/>
      <c r="P25" s="6">
        <f t="shared" si="11"/>
        <v>0</v>
      </c>
      <c r="Q25" s="6">
        <f t="shared" si="12"/>
        <v>0</v>
      </c>
      <c r="R25" s="6">
        <f t="shared" si="13"/>
        <v>0</v>
      </c>
      <c r="S25" s="7">
        <f t="shared" si="14"/>
        <v>0</v>
      </c>
    </row>
    <row r="26" ht="15.75" hidden="1">
      <c r="A26" s="4"/>
      <c r="B26" s="4"/>
      <c r="C26" s="4"/>
      <c r="D26" s="4"/>
      <c r="E26" s="4"/>
      <c r="F26" s="4"/>
      <c r="G26" s="4"/>
      <c r="H26" s="4"/>
      <c r="I26" s="4"/>
      <c r="J26" s="19"/>
      <c r="K26" s="4"/>
      <c r="L26" s="4"/>
      <c r="M26" s="6">
        <f t="shared" si="10"/>
        <v>0</v>
      </c>
      <c r="N26" s="4"/>
      <c r="O26" s="4"/>
      <c r="P26" s="6">
        <f t="shared" si="11"/>
        <v>0</v>
      </c>
      <c r="Q26" s="6">
        <f t="shared" si="12"/>
        <v>0</v>
      </c>
      <c r="R26" s="6">
        <f t="shared" si="13"/>
        <v>0</v>
      </c>
      <c r="S26" s="7">
        <f t="shared" si="14"/>
        <v>0</v>
      </c>
    </row>
    <row r="27" ht="15.75" hidden="1">
      <c r="A27" s="4"/>
      <c r="B27" s="4"/>
      <c r="C27" s="4"/>
      <c r="D27" s="4"/>
      <c r="E27" s="4"/>
      <c r="F27" s="4"/>
      <c r="G27" s="4"/>
      <c r="H27" s="4"/>
      <c r="I27" s="4"/>
      <c r="J27" s="19"/>
      <c r="K27" s="4"/>
      <c r="L27" s="4"/>
      <c r="M27" s="6">
        <f t="shared" si="10"/>
        <v>0</v>
      </c>
      <c r="N27" s="4"/>
      <c r="O27" s="4"/>
      <c r="P27" s="6">
        <f t="shared" si="11"/>
        <v>0</v>
      </c>
      <c r="Q27" s="6">
        <f t="shared" si="12"/>
        <v>0</v>
      </c>
      <c r="R27" s="6">
        <f t="shared" si="13"/>
        <v>0</v>
      </c>
      <c r="S27" s="7">
        <f t="shared" si="14"/>
        <v>0</v>
      </c>
    </row>
    <row r="28" ht="15.75" hidden="1">
      <c r="A28" s="4"/>
      <c r="B28" s="4"/>
      <c r="C28" s="4"/>
      <c r="D28" s="4"/>
      <c r="E28" s="4"/>
      <c r="F28" s="4"/>
      <c r="G28" s="4"/>
      <c r="H28" s="4"/>
      <c r="I28" s="4"/>
      <c r="J28" s="19"/>
      <c r="K28" s="4"/>
      <c r="L28" s="4"/>
      <c r="M28" s="6">
        <f t="shared" si="10"/>
        <v>0</v>
      </c>
      <c r="N28" s="4"/>
      <c r="O28" s="4"/>
      <c r="P28" s="6">
        <f t="shared" si="11"/>
        <v>0</v>
      </c>
      <c r="Q28" s="6">
        <f t="shared" si="12"/>
        <v>0</v>
      </c>
      <c r="R28" s="6">
        <f t="shared" si="13"/>
        <v>0</v>
      </c>
      <c r="S28" s="7">
        <f t="shared" si="14"/>
        <v>0</v>
      </c>
    </row>
    <row r="29" ht="15.75" hidden="1">
      <c r="A29" s="4"/>
      <c r="B29" s="4"/>
      <c r="C29" s="4"/>
      <c r="D29" s="4"/>
      <c r="E29" s="4"/>
      <c r="F29" s="4"/>
      <c r="G29" s="4"/>
      <c r="H29" s="4"/>
      <c r="I29" s="4"/>
      <c r="J29" s="19"/>
      <c r="K29" s="4"/>
      <c r="L29" s="4"/>
      <c r="M29" s="6">
        <f t="shared" si="10"/>
        <v>0</v>
      </c>
      <c r="N29" s="4"/>
      <c r="O29" s="4"/>
      <c r="P29" s="6">
        <f t="shared" si="11"/>
        <v>0</v>
      </c>
      <c r="Q29" s="6">
        <f t="shared" si="12"/>
        <v>0</v>
      </c>
      <c r="R29" s="6">
        <f t="shared" si="13"/>
        <v>0</v>
      </c>
      <c r="S29" s="7">
        <f t="shared" si="14"/>
        <v>0</v>
      </c>
    </row>
    <row r="30" ht="15.75" hidden="1">
      <c r="A30" s="4"/>
      <c r="B30" s="4"/>
      <c r="C30" s="4"/>
      <c r="D30" s="4"/>
      <c r="E30" s="4"/>
      <c r="F30" s="4"/>
      <c r="G30" s="4"/>
      <c r="H30" s="4"/>
      <c r="I30" s="4"/>
      <c r="J30" s="19"/>
      <c r="K30" s="4"/>
      <c r="L30" s="4"/>
      <c r="M30" s="6">
        <f t="shared" si="10"/>
        <v>0</v>
      </c>
      <c r="N30" s="4"/>
      <c r="O30" s="4"/>
      <c r="P30" s="6">
        <f t="shared" si="11"/>
        <v>0</v>
      </c>
      <c r="Q30" s="6">
        <f t="shared" si="12"/>
        <v>0</v>
      </c>
      <c r="R30" s="6">
        <f t="shared" si="13"/>
        <v>0</v>
      </c>
      <c r="S30" s="7">
        <f t="shared" si="14"/>
        <v>0</v>
      </c>
    </row>
    <row r="31" ht="15.75" hidden="1">
      <c r="A31" s="4"/>
      <c r="B31" s="4"/>
      <c r="C31" s="4"/>
      <c r="D31" s="4"/>
      <c r="E31" s="4"/>
      <c r="F31" s="4"/>
      <c r="G31" s="4"/>
      <c r="H31" s="4"/>
      <c r="I31" s="4"/>
      <c r="J31" s="19"/>
      <c r="K31" s="4"/>
      <c r="L31" s="4"/>
      <c r="M31" s="6">
        <f t="shared" si="10"/>
        <v>0</v>
      </c>
      <c r="N31" s="4"/>
      <c r="O31" s="4"/>
      <c r="P31" s="6">
        <f t="shared" si="11"/>
        <v>0</v>
      </c>
      <c r="Q31" s="6">
        <f t="shared" si="12"/>
        <v>0</v>
      </c>
      <c r="R31" s="6">
        <f t="shared" si="13"/>
        <v>0</v>
      </c>
      <c r="S31" s="7">
        <f t="shared" si="14"/>
        <v>0</v>
      </c>
    </row>
    <row r="32" ht="15.75" hidden="1">
      <c r="A32" s="4"/>
      <c r="B32" s="4"/>
      <c r="C32" s="4"/>
      <c r="D32" s="4"/>
      <c r="E32" s="4"/>
      <c r="F32" s="4"/>
      <c r="G32" s="4"/>
      <c r="H32" s="4"/>
      <c r="I32" s="4"/>
      <c r="J32" s="19"/>
      <c r="K32" s="4"/>
      <c r="L32" s="4"/>
      <c r="M32" s="6">
        <f t="shared" si="10"/>
        <v>0</v>
      </c>
      <c r="N32" s="4"/>
      <c r="O32" s="4"/>
      <c r="P32" s="6">
        <f t="shared" si="11"/>
        <v>0</v>
      </c>
      <c r="Q32" s="6">
        <f t="shared" si="12"/>
        <v>0</v>
      </c>
      <c r="R32" s="6">
        <f t="shared" si="13"/>
        <v>0</v>
      </c>
      <c r="S32" s="7">
        <f t="shared" si="14"/>
        <v>0</v>
      </c>
    </row>
    <row r="33" ht="15.75" hidden="1">
      <c r="A33" s="4"/>
      <c r="B33" s="4"/>
      <c r="C33" s="4"/>
      <c r="D33" s="4"/>
      <c r="E33" s="4"/>
      <c r="F33" s="4"/>
      <c r="G33" s="4"/>
      <c r="H33" s="4"/>
      <c r="I33" s="4"/>
      <c r="J33" s="19"/>
      <c r="K33" s="4"/>
      <c r="L33" s="4"/>
      <c r="M33" s="6">
        <f t="shared" si="10"/>
        <v>0</v>
      </c>
      <c r="N33" s="4"/>
      <c r="O33" s="4"/>
      <c r="P33" s="6">
        <f t="shared" si="11"/>
        <v>0</v>
      </c>
      <c r="Q33" s="6">
        <f t="shared" si="12"/>
        <v>0</v>
      </c>
      <c r="R33" s="6">
        <f t="shared" si="13"/>
        <v>0</v>
      </c>
      <c r="S33" s="7">
        <f t="shared" si="14"/>
        <v>0</v>
      </c>
    </row>
    <row r="34" ht="15.75" hidden="1">
      <c r="A34" s="4"/>
      <c r="B34" s="4"/>
      <c r="C34" s="4"/>
      <c r="D34" s="4"/>
      <c r="E34" s="4"/>
      <c r="F34" s="4"/>
      <c r="G34" s="4"/>
      <c r="H34" s="4"/>
      <c r="I34" s="4"/>
      <c r="J34" s="19"/>
      <c r="K34" s="4"/>
      <c r="L34" s="4"/>
      <c r="M34" s="6">
        <f t="shared" si="10"/>
        <v>0</v>
      </c>
      <c r="N34" s="4"/>
      <c r="O34" s="4"/>
      <c r="P34" s="6">
        <f t="shared" si="11"/>
        <v>0</v>
      </c>
      <c r="Q34" s="6">
        <f t="shared" si="12"/>
        <v>0</v>
      </c>
      <c r="R34" s="6">
        <f t="shared" si="13"/>
        <v>0</v>
      </c>
      <c r="S34" s="7">
        <f t="shared" si="14"/>
        <v>0</v>
      </c>
    </row>
    <row r="35" ht="15.75" hidden="1">
      <c r="A35" s="4"/>
      <c r="B35" s="4"/>
      <c r="C35" s="4"/>
      <c r="D35" s="4"/>
      <c r="E35" s="4"/>
      <c r="F35" s="4"/>
      <c r="G35" s="4"/>
      <c r="H35" s="4"/>
      <c r="I35" s="4"/>
      <c r="J35" s="19"/>
      <c r="K35" s="4"/>
      <c r="L35" s="4"/>
      <c r="M35" s="6">
        <f t="shared" si="10"/>
        <v>0</v>
      </c>
      <c r="N35" s="4"/>
      <c r="O35" s="4"/>
      <c r="P35" s="6">
        <f t="shared" si="11"/>
        <v>0</v>
      </c>
      <c r="Q35" s="6">
        <f t="shared" si="12"/>
        <v>0</v>
      </c>
      <c r="R35" s="6">
        <f t="shared" si="13"/>
        <v>0</v>
      </c>
      <c r="S35" s="7">
        <f t="shared" si="14"/>
        <v>0</v>
      </c>
    </row>
    <row r="36" ht="15.75" hidden="1">
      <c r="A36" s="4"/>
      <c r="B36" s="4"/>
      <c r="C36" s="4"/>
      <c r="D36" s="4"/>
      <c r="E36" s="4"/>
      <c r="F36" s="4"/>
      <c r="G36" s="4"/>
      <c r="H36" s="4"/>
      <c r="I36" s="4"/>
      <c r="J36" s="19"/>
      <c r="K36" s="4"/>
      <c r="L36" s="4"/>
      <c r="M36" s="6">
        <f t="shared" si="10"/>
        <v>0</v>
      </c>
      <c r="N36" s="4"/>
      <c r="O36" s="4"/>
      <c r="P36" s="6">
        <f t="shared" si="11"/>
        <v>0</v>
      </c>
      <c r="Q36" s="6">
        <f t="shared" si="12"/>
        <v>0</v>
      </c>
      <c r="R36" s="6">
        <f t="shared" si="13"/>
        <v>0</v>
      </c>
      <c r="S36" s="7">
        <f t="shared" si="14"/>
        <v>0</v>
      </c>
    </row>
    <row r="37" ht="15.75" hidden="1">
      <c r="A37" s="4"/>
      <c r="B37" s="4"/>
      <c r="C37" s="4"/>
      <c r="D37" s="4"/>
      <c r="E37" s="4"/>
      <c r="F37" s="4"/>
      <c r="G37" s="4"/>
      <c r="H37" s="4"/>
      <c r="I37" s="4"/>
      <c r="J37" s="19"/>
      <c r="K37" s="4"/>
      <c r="L37" s="4"/>
      <c r="M37" s="6">
        <f t="shared" si="10"/>
        <v>0</v>
      </c>
      <c r="N37" s="4"/>
      <c r="O37" s="4"/>
      <c r="P37" s="6">
        <f t="shared" si="11"/>
        <v>0</v>
      </c>
      <c r="Q37" s="6">
        <f t="shared" si="12"/>
        <v>0</v>
      </c>
      <c r="R37" s="6">
        <f t="shared" si="13"/>
        <v>0</v>
      </c>
      <c r="S37" s="7">
        <f t="shared" si="14"/>
        <v>0</v>
      </c>
    </row>
    <row r="38" ht="15.75" hidden="1">
      <c r="A38" s="4"/>
      <c r="B38" s="4"/>
      <c r="C38" s="4"/>
      <c r="D38" s="4"/>
      <c r="E38" s="4"/>
      <c r="F38" s="4"/>
      <c r="G38" s="4"/>
      <c r="H38" s="4"/>
      <c r="I38" s="4"/>
      <c r="J38" s="19"/>
      <c r="K38" s="4"/>
      <c r="L38" s="4"/>
      <c r="M38" s="6">
        <f t="shared" si="10"/>
        <v>0</v>
      </c>
      <c r="N38" s="4"/>
      <c r="O38" s="4"/>
      <c r="P38" s="6">
        <f t="shared" si="11"/>
        <v>0</v>
      </c>
      <c r="Q38" s="6">
        <f t="shared" si="12"/>
        <v>0</v>
      </c>
      <c r="R38" s="6">
        <f t="shared" si="13"/>
        <v>0</v>
      </c>
      <c r="S38" s="7">
        <f t="shared" si="14"/>
        <v>0</v>
      </c>
    </row>
    <row r="39" ht="15.75" hidden="1">
      <c r="A39" s="4"/>
      <c r="B39" s="4"/>
      <c r="C39" s="4"/>
      <c r="D39" s="4"/>
      <c r="E39" s="4"/>
      <c r="F39" s="4"/>
      <c r="G39" s="4"/>
      <c r="H39" s="4"/>
      <c r="I39" s="4"/>
      <c r="J39" s="19"/>
      <c r="K39" s="4"/>
      <c r="L39" s="4"/>
      <c r="M39" s="6">
        <f t="shared" si="10"/>
        <v>0</v>
      </c>
      <c r="N39" s="4"/>
      <c r="O39" s="4"/>
      <c r="P39" s="6">
        <f t="shared" si="11"/>
        <v>0</v>
      </c>
      <c r="Q39" s="6">
        <f t="shared" si="12"/>
        <v>0</v>
      </c>
      <c r="R39" s="6">
        <f t="shared" si="13"/>
        <v>0</v>
      </c>
      <c r="S39" s="7">
        <f t="shared" si="14"/>
        <v>0</v>
      </c>
    </row>
    <row r="40" ht="15.75" hidden="1">
      <c r="A40" s="4"/>
      <c r="B40" s="4"/>
      <c r="C40" s="4"/>
      <c r="D40" s="4"/>
      <c r="E40" s="4"/>
      <c r="F40" s="4"/>
      <c r="G40" s="4"/>
      <c r="H40" s="4"/>
      <c r="I40" s="4"/>
      <c r="J40" s="19"/>
      <c r="K40" s="4"/>
      <c r="L40" s="4"/>
      <c r="M40" s="6">
        <f t="shared" si="10"/>
        <v>0</v>
      </c>
      <c r="N40" s="4"/>
      <c r="O40" s="4"/>
      <c r="P40" s="6">
        <f t="shared" si="11"/>
        <v>0</v>
      </c>
      <c r="Q40" s="6">
        <f t="shared" si="12"/>
        <v>0</v>
      </c>
      <c r="R40" s="6">
        <f t="shared" si="13"/>
        <v>0</v>
      </c>
      <c r="S40" s="7">
        <f t="shared" si="14"/>
        <v>0</v>
      </c>
    </row>
    <row r="41" ht="15.75" hidden="1">
      <c r="A41" s="4"/>
      <c r="B41" s="4"/>
      <c r="C41" s="4"/>
      <c r="D41" s="4"/>
      <c r="E41" s="4"/>
      <c r="F41" s="4"/>
      <c r="G41" s="4"/>
      <c r="H41" s="4"/>
      <c r="I41" s="4"/>
      <c r="J41" s="19"/>
      <c r="K41" s="4"/>
      <c r="L41" s="4"/>
      <c r="M41" s="6">
        <f t="shared" si="10"/>
        <v>0</v>
      </c>
      <c r="N41" s="4"/>
      <c r="O41" s="4"/>
      <c r="P41" s="6">
        <f t="shared" si="11"/>
        <v>0</v>
      </c>
      <c r="Q41" s="6">
        <f t="shared" si="12"/>
        <v>0</v>
      </c>
      <c r="R41" s="6">
        <f t="shared" si="13"/>
        <v>0</v>
      </c>
      <c r="S41" s="7">
        <f t="shared" si="14"/>
        <v>0</v>
      </c>
    </row>
    <row r="42" ht="15.75" hidden="1">
      <c r="A42" s="4"/>
      <c r="B42" s="4"/>
      <c r="C42" s="4"/>
      <c r="D42" s="4"/>
      <c r="E42" s="4"/>
      <c r="F42" s="4"/>
      <c r="G42" s="4"/>
      <c r="H42" s="4"/>
      <c r="I42" s="4"/>
      <c r="J42" s="19"/>
      <c r="K42" s="4"/>
      <c r="L42" s="4"/>
      <c r="M42" s="6">
        <f t="shared" si="10"/>
        <v>0</v>
      </c>
      <c r="N42" s="4"/>
      <c r="O42" s="4"/>
      <c r="P42" s="6">
        <f t="shared" si="11"/>
        <v>0</v>
      </c>
      <c r="Q42" s="6">
        <f t="shared" si="12"/>
        <v>0</v>
      </c>
      <c r="R42" s="6">
        <f t="shared" si="13"/>
        <v>0</v>
      </c>
      <c r="S42" s="7">
        <f t="shared" si="14"/>
        <v>0</v>
      </c>
    </row>
    <row r="43" ht="15.75" hidden="1">
      <c r="A43" s="4"/>
      <c r="B43" s="4"/>
      <c r="C43" s="4"/>
      <c r="D43" s="4"/>
      <c r="E43" s="4"/>
      <c r="F43" s="4"/>
      <c r="G43" s="4"/>
      <c r="H43" s="4"/>
      <c r="I43" s="4"/>
      <c r="J43" s="19"/>
      <c r="K43" s="4"/>
      <c r="L43" s="4"/>
      <c r="M43" s="6">
        <f t="shared" si="10"/>
        <v>0</v>
      </c>
      <c r="N43" s="4"/>
      <c r="O43" s="4"/>
      <c r="P43" s="6">
        <f t="shared" si="11"/>
        <v>0</v>
      </c>
      <c r="Q43" s="6">
        <f t="shared" si="12"/>
        <v>0</v>
      </c>
      <c r="R43" s="6">
        <f t="shared" si="13"/>
        <v>0</v>
      </c>
      <c r="S43" s="7">
        <f t="shared" si="14"/>
        <v>0</v>
      </c>
    </row>
    <row r="44" ht="15.75" hidden="1">
      <c r="A44" s="4"/>
      <c r="B44" s="4"/>
      <c r="C44" s="4"/>
      <c r="D44" s="4"/>
      <c r="E44" s="4"/>
      <c r="F44" s="4"/>
      <c r="G44" s="4"/>
      <c r="H44" s="4"/>
      <c r="I44" s="4"/>
      <c r="J44" s="19"/>
      <c r="K44" s="4"/>
      <c r="L44" s="4"/>
      <c r="M44" s="6">
        <f t="shared" si="10"/>
        <v>0</v>
      </c>
      <c r="N44" s="4"/>
      <c r="O44" s="4"/>
      <c r="P44" s="6">
        <f t="shared" si="11"/>
        <v>0</v>
      </c>
      <c r="Q44" s="6">
        <f t="shared" si="12"/>
        <v>0</v>
      </c>
      <c r="R44" s="6">
        <f t="shared" si="13"/>
        <v>0</v>
      </c>
      <c r="S44" s="7">
        <f t="shared" si="14"/>
        <v>0</v>
      </c>
    </row>
    <row r="45" ht="15.75" hidden="1">
      <c r="A45" s="4"/>
      <c r="B45" s="4"/>
      <c r="C45" s="4"/>
      <c r="D45" s="4"/>
      <c r="E45" s="4"/>
      <c r="F45" s="4"/>
      <c r="G45" s="4"/>
      <c r="H45" s="4"/>
      <c r="I45" s="4"/>
      <c r="J45" s="19"/>
      <c r="K45" s="4"/>
      <c r="L45" s="4"/>
      <c r="M45" s="6">
        <f t="shared" si="10"/>
        <v>0</v>
      </c>
      <c r="N45" s="4"/>
      <c r="O45" s="4"/>
      <c r="P45" s="6">
        <f t="shared" si="11"/>
        <v>0</v>
      </c>
      <c r="Q45" s="6">
        <f t="shared" si="12"/>
        <v>0</v>
      </c>
      <c r="R45" s="6">
        <f t="shared" si="13"/>
        <v>0</v>
      </c>
      <c r="S45" s="7">
        <f t="shared" si="14"/>
        <v>0</v>
      </c>
    </row>
    <row r="46" ht="15.75" hidden="1">
      <c r="A46" s="4"/>
      <c r="B46" s="4"/>
      <c r="C46" s="4"/>
      <c r="D46" s="4"/>
      <c r="E46" s="4"/>
      <c r="F46" s="4"/>
      <c r="G46" s="4"/>
      <c r="H46" s="4"/>
      <c r="I46" s="4"/>
      <c r="J46" s="19"/>
      <c r="K46" s="4"/>
      <c r="L46" s="4"/>
      <c r="M46" s="6">
        <f t="shared" si="10"/>
        <v>0</v>
      </c>
      <c r="N46" s="4"/>
      <c r="O46" s="4"/>
      <c r="P46" s="6">
        <f t="shared" si="11"/>
        <v>0</v>
      </c>
      <c r="Q46" s="6">
        <f t="shared" si="12"/>
        <v>0</v>
      </c>
      <c r="R46" s="6">
        <f t="shared" si="13"/>
        <v>0</v>
      </c>
      <c r="S46" s="7">
        <f t="shared" si="14"/>
        <v>0</v>
      </c>
    </row>
    <row r="47" ht="15.75" hidden="1">
      <c r="A47" s="4"/>
      <c r="B47" s="4"/>
      <c r="C47" s="4"/>
      <c r="D47" s="4"/>
      <c r="E47" s="4"/>
      <c r="F47" s="4"/>
      <c r="G47" s="4"/>
      <c r="H47" s="4"/>
      <c r="I47" s="4"/>
      <c r="J47" s="19"/>
      <c r="K47" s="4"/>
      <c r="L47" s="4"/>
      <c r="M47" s="6">
        <f t="shared" si="10"/>
        <v>0</v>
      </c>
      <c r="N47" s="4"/>
      <c r="O47" s="4"/>
      <c r="P47" s="6">
        <f t="shared" si="11"/>
        <v>0</v>
      </c>
      <c r="Q47" s="6">
        <f t="shared" si="12"/>
        <v>0</v>
      </c>
      <c r="R47" s="6">
        <f t="shared" si="13"/>
        <v>0</v>
      </c>
      <c r="S47" s="7">
        <f t="shared" si="14"/>
        <v>0</v>
      </c>
    </row>
    <row r="48" ht="15.75" hidden="1">
      <c r="A48" s="4"/>
      <c r="B48" s="4"/>
      <c r="C48" s="4"/>
      <c r="D48" s="4"/>
      <c r="E48" s="4"/>
      <c r="F48" s="4"/>
      <c r="G48" s="4"/>
      <c r="H48" s="4"/>
      <c r="I48" s="4"/>
      <c r="J48" s="19"/>
      <c r="K48" s="4"/>
      <c r="L48" s="4"/>
      <c r="M48" s="6"/>
      <c r="N48" s="4"/>
      <c r="O48" s="4"/>
      <c r="P48" s="6"/>
      <c r="Q48" s="6"/>
      <c r="R48" s="6"/>
      <c r="S48" s="7"/>
    </row>
    <row r="49" ht="15" hidden="1">
      <c r="A49" s="4">
        <v>1</v>
      </c>
      <c r="B49" s="4"/>
      <c r="C49" s="4"/>
      <c r="D49" s="4"/>
      <c r="E49" s="4"/>
      <c r="F49" s="4"/>
      <c r="G49" s="4"/>
      <c r="H49" s="4"/>
      <c r="I49" s="4"/>
      <c r="J49" s="5"/>
      <c r="K49" s="4"/>
      <c r="L49" s="4"/>
      <c r="M49" s="6">
        <f t="shared" si="10"/>
        <v>0</v>
      </c>
      <c r="N49" s="4"/>
      <c r="O49" s="4"/>
      <c r="P49" s="6">
        <f t="shared" si="11"/>
        <v>0</v>
      </c>
      <c r="Q49" s="6">
        <f t="shared" si="12"/>
        <v>0</v>
      </c>
      <c r="R49" s="6">
        <f t="shared" si="13"/>
        <v>0</v>
      </c>
      <c r="S49" s="7">
        <f t="shared" si="14"/>
        <v>0</v>
      </c>
    </row>
    <row r="50" ht="1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1"/>
      <c r="L50" s="21"/>
      <c r="M50" s="21"/>
      <c r="N50" s="21"/>
      <c r="O50" s="21"/>
      <c r="P50" s="21"/>
      <c r="Q50" s="21"/>
      <c r="R50" s="21"/>
      <c r="S50" s="22"/>
    </row>
    <row r="51" ht="15">
      <c r="A51" s="12" t="s">
        <v>28</v>
      </c>
      <c r="B51" s="12"/>
      <c r="C51" s="12"/>
      <c r="D51" s="12"/>
      <c r="E51" s="12"/>
      <c r="F51" s="12"/>
      <c r="G51" s="12"/>
      <c r="H51" s="12"/>
      <c r="I51" s="12"/>
      <c r="J51" s="12"/>
      <c r="K51" s="13">
        <f t="shared" ref="K51:S51" si="15">SUM(K17:K50)</f>
        <v>0</v>
      </c>
      <c r="L51" s="13">
        <f t="shared" si="15"/>
        <v>0</v>
      </c>
      <c r="M51" s="13">
        <f t="shared" si="15"/>
        <v>0</v>
      </c>
      <c r="N51" s="13">
        <f t="shared" si="15"/>
        <v>0</v>
      </c>
      <c r="O51" s="13">
        <f t="shared" si="15"/>
        <v>0</v>
      </c>
      <c r="P51" s="13">
        <f t="shared" si="15"/>
        <v>0</v>
      </c>
      <c r="Q51" s="13">
        <f t="shared" si="15"/>
        <v>0</v>
      </c>
      <c r="R51" s="13">
        <f t="shared" si="15"/>
        <v>0</v>
      </c>
      <c r="S51" s="13">
        <f t="shared" si="15"/>
        <v>0</v>
      </c>
    </row>
    <row r="56" ht="14.25"/>
    <row r="57" ht="14.25"/>
    <row r="58" ht="14.25"/>
    <row r="59" ht="14.25"/>
    <row r="60" ht="14.25"/>
    <row r="61" ht="14.25"/>
    <row r="63" ht="14.25"/>
    <row r="68" ht="15" customHeight="1"/>
    <row r="69" ht="15.75" customHeight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1" ht="15.75" customHeight="1"/>
  </sheetData>
  <mergeCells count="22">
    <mergeCell ref="A1:S1"/>
    <mergeCell ref="A2:A4"/>
    <mergeCell ref="B2:B4"/>
    <mergeCell ref="C2:F2"/>
    <mergeCell ref="G2:G4"/>
    <mergeCell ref="H2:H4"/>
    <mergeCell ref="I2:I4"/>
    <mergeCell ref="J2:J4"/>
    <mergeCell ref="K2:M3"/>
    <mergeCell ref="N2:P3"/>
    <mergeCell ref="Q2:S3"/>
    <mergeCell ref="C3:C4"/>
    <mergeCell ref="D3:D4"/>
    <mergeCell ref="E3:E4"/>
    <mergeCell ref="F3:F4"/>
    <mergeCell ref="A5:S5"/>
    <mergeCell ref="A13:J13"/>
    <mergeCell ref="A14:H15"/>
    <mergeCell ref="I14:R14"/>
    <mergeCell ref="I15:R15"/>
    <mergeCell ref="A16:S16"/>
    <mergeCell ref="A51:J51"/>
  </mergeCells>
  <dataValidations count="1" disablePrompts="0">
    <dataValidation sqref="G49" type="none" allowBlank="0" errorStyle="stop" imeMode="noControl" operator="between" showDropDown="1" showErrorMessage="1" showInputMessage="1"/>
  </dataValidations>
  <printOptions headings="0" gridLines="0"/>
  <pageMargins left="0.70866141732283472" right="0.70866141732283472" top="0.74803149606299213" bottom="0.74803149606299213" header="0.51181102362204722" footer="0.51181102362204722"/>
  <pageSetup paperSize="9" scale="60" firstPageNumber="0" fitToWidth="1" fitToHeight="46" pageOrder="downThenOver" orientation="landscape" usePrinterDefaults="1" blackAndWhite="0" draft="0" cellComments="none" useFirstPageNumber="0" errors="displayed" horizontalDpi="300" verticalDpi="300" copies="1"/>
  <headerFooter/>
  <extLst>
    <ext xmlns:x14="http://schemas.microsoft.com/office/spreadsheetml/2009/9/main" uri="{CCE6A557-97BC-4b89-ADB6-D9C93CAAB3DF}">
      <x14:dataValidations xmlns:xm="http://schemas.microsoft.com/office/excel/2006/main" count="5" disablePrompts="0">
        <x14:dataValidation xr:uid="{00E7000E-0074-479C-A3E9-00AD005200B1}" type="list" allowBlank="1" errorStyle="stop" imeMode="noControl" operator="between" showDropDown="0" showErrorMessage="1" showInputMessage="1">
          <x14:formula1>
            <xm:f>#REF!</xm:f>
          </x14:formula1>
          <x14:formula2>
            <xm:f>0</xm:f>
          </x14:formula2>
          <xm:sqref>I17:I49 I11</xm:sqref>
        </x14:dataValidation>
        <x14:dataValidation xr:uid="{004900BB-00BC-41AD-B0BC-00B2008800C7}" type="list" allowBlank="1" errorStyle="stop" imeMode="noControl" operator="between" showDropDown="0" showErrorMessage="1" showInputMessage="1">
          <x14:formula1>
            <xm:f>#REF!</xm:f>
          </x14:formula1>
          <x14:formula2>
            <xm:f>0</xm:f>
          </x14:formula2>
          <xm:sqref>H17:H48 H6:H11</xm:sqref>
        </x14:dataValidation>
        <x14:dataValidation xr:uid="{005A00C8-00F1-4E55-90B6-00C100D100AF}" type="list" allowBlank="1" errorStyle="stop" imeMode="noControl" operator="between" showDropDown="0" showErrorMessage="1" showInputMessage="1">
          <x14:formula1>
            <xm:f>#REF!</xm:f>
          </x14:formula1>
          <x14:formula2>
            <xm:f>0</xm:f>
          </x14:formula2>
          <xm:sqref>G17:G48 G6:G11</xm:sqref>
        </x14:dataValidation>
        <x14:dataValidation xr:uid="{000F0086-00E9-4E5D-BB9C-00EF00AB004C}" type="list" allowBlank="1" errorStyle="stop" imeMode="noControl" operator="between" showDropDown="0" showErrorMessage="1" showInputMessage="1">
          <x14:formula1>
            <xm:f>#REF!</xm:f>
          </x14:formula1>
          <x14:formula2>
            <xm:f>0</xm:f>
          </x14:formula2>
          <xm:sqref>C17:C49 C6:C11</xm:sqref>
        </x14:dataValidation>
        <x14:dataValidation xr:uid="{006F00BF-007F-41A8-8A41-00710034003B}" type="list" allowBlank="1" errorStyle="stop" imeMode="noControl" operator="between" showDropDown="0" showErrorMessage="1" showInputMessage="1">
          <x14:formula1>
            <xm:f>#REF!</xm:f>
          </x14:formula1>
          <x14:formula2>
            <xm:f>0</xm:f>
          </x14:formula2>
          <xm:sqref>D17:D49 D6:D11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ColWidth="8.7109375" defaultRowHeight="14.25"/>
  <sheetData/>
  <printOptions headings="0" gridLines="0"/>
  <pageMargins left="0.69999999999999996" right="0.69999999999999996" top="0.75" bottom="0.75" header="0.51180555555555496" footer="0.51180555555555496"/>
  <pageSetup paperSize="9" scale="100" firstPageNumber="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C24" activeCellId="0" sqref="C24"/>
    </sheetView>
  </sheetViews>
  <sheetFormatPr defaultColWidth="8.7109375" defaultRowHeight="14.25"/>
  <sheetData/>
  <printOptions headings="0" gridLines="0"/>
  <pageMargins left="0.69999999999999996" right="0.69999999999999996" top="0.75" bottom="0.75" header="0.51180555555555496" footer="0.51180555555555496"/>
  <pageSetup paperSize="9" scale="100" firstPageNumber="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dc:language>ru-RU</dc:language>
  <cp:lastModifiedBy>mitrova_om</cp:lastModifiedBy>
  <cp:revision>2</cp:revision>
  <dcterms:created xsi:type="dcterms:W3CDTF">2006-09-28T05:33:49Z</dcterms:created>
  <dcterms:modified xsi:type="dcterms:W3CDTF">2025-02-25T11:07:38Z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