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Ведомость лесосек" sheetId="2" r:id="rId1"/>
  </sheets>
  <definedNames>
    <definedName name="_xlnm.Print_Titles" localSheetId="0">'Ведомость лесосек'!$1:$4</definedName>
  </definedNames>
  <calcPr calcId="124519"/>
</workbook>
</file>

<file path=xl/calcChain.xml><?xml version="1.0" encoding="utf-8"?>
<calcChain xmlns="http://schemas.openxmlformats.org/spreadsheetml/2006/main">
  <c r="M17" i="2"/>
  <c r="M8"/>
  <c r="M9"/>
  <c r="M10"/>
  <c r="M11"/>
  <c r="M12"/>
  <c r="M13"/>
  <c r="M14"/>
  <c r="M15"/>
  <c r="M16"/>
  <c r="S17" l="1"/>
  <c r="M7"/>
  <c r="M18"/>
  <c r="S62"/>
  <c r="R61"/>
  <c r="R62"/>
  <c r="Q61"/>
  <c r="Q62"/>
  <c r="P61"/>
  <c r="P62"/>
  <c r="M62"/>
  <c r="S8"/>
  <c r="S9"/>
  <c r="S10"/>
  <c r="S11"/>
  <c r="S12"/>
  <c r="S13"/>
  <c r="S14"/>
  <c r="R8"/>
  <c r="R9"/>
  <c r="R10"/>
  <c r="R11"/>
  <c r="R12"/>
  <c r="R13"/>
  <c r="R14"/>
  <c r="R18"/>
  <c r="Q8"/>
  <c r="Q9"/>
  <c r="Q10"/>
  <c r="Q11"/>
  <c r="Q12"/>
  <c r="Q13"/>
  <c r="Q14"/>
  <c r="Q18"/>
  <c r="S18" s="1"/>
  <c r="M6"/>
  <c r="P7"/>
  <c r="P8"/>
  <c r="P9"/>
  <c r="P10"/>
  <c r="P11"/>
  <c r="P12"/>
  <c r="P13"/>
  <c r="P14"/>
  <c r="P18"/>
  <c r="Q6"/>
  <c r="R6"/>
  <c r="S15" l="1"/>
  <c r="S16"/>
  <c r="S61"/>
  <c r="S64"/>
  <c r="M61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9"/>
  <c r="Q60"/>
  <c r="Q63"/>
  <c r="R27"/>
  <c r="R28"/>
  <c r="R29"/>
  <c r="R30"/>
  <c r="R31"/>
  <c r="R32"/>
  <c r="R33"/>
  <c r="R34"/>
  <c r="R35"/>
  <c r="S35" s="1"/>
  <c r="R36"/>
  <c r="R37"/>
  <c r="R38"/>
  <c r="R39"/>
  <c r="R40"/>
  <c r="R41"/>
  <c r="R42"/>
  <c r="R43"/>
  <c r="S43" s="1"/>
  <c r="R44"/>
  <c r="R45"/>
  <c r="R46"/>
  <c r="R47"/>
  <c r="S47" s="1"/>
  <c r="R48"/>
  <c r="R49"/>
  <c r="R50"/>
  <c r="R51"/>
  <c r="R52"/>
  <c r="R53"/>
  <c r="R59"/>
  <c r="R60"/>
  <c r="R63"/>
  <c r="P60"/>
  <c r="M60"/>
  <c r="P59"/>
  <c r="M59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63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63"/>
  <c r="S49" l="1"/>
  <c r="S53"/>
  <c r="S31"/>
  <c r="S41"/>
  <c r="S45"/>
  <c r="S37"/>
  <c r="S33"/>
  <c r="S29"/>
  <c r="S51"/>
  <c r="S39"/>
  <c r="S27"/>
  <c r="S63"/>
  <c r="S59"/>
  <c r="S60"/>
  <c r="S52"/>
  <c r="S50"/>
  <c r="S48"/>
  <c r="S46"/>
  <c r="S44"/>
  <c r="S42"/>
  <c r="S40"/>
  <c r="S38"/>
  <c r="S36"/>
  <c r="S34"/>
  <c r="S32"/>
  <c r="S30"/>
  <c r="S28"/>
  <c r="M25"/>
  <c r="M26"/>
  <c r="M24"/>
  <c r="P25"/>
  <c r="Q25"/>
  <c r="R25"/>
  <c r="P26"/>
  <c r="Q26"/>
  <c r="R26"/>
  <c r="S25" l="1"/>
  <c r="S26"/>
  <c r="O67"/>
  <c r="N67"/>
  <c r="L67"/>
  <c r="K67"/>
  <c r="R24"/>
  <c r="Q24"/>
  <c r="P24"/>
  <c r="M67"/>
  <c r="O20"/>
  <c r="N20"/>
  <c r="L20"/>
  <c r="K20"/>
  <c r="P6"/>
  <c r="P20" l="1"/>
  <c r="S22" s="1"/>
  <c r="M20"/>
  <c r="Q20"/>
  <c r="S24"/>
  <c r="P67"/>
  <c r="R67"/>
  <c r="R20"/>
  <c r="Q67"/>
  <c r="S6"/>
  <c r="S67" l="1"/>
  <c r="S20"/>
</calcChain>
</file>

<file path=xl/sharedStrings.xml><?xml version="1.0" encoding="utf-8"?>
<sst xmlns="http://schemas.openxmlformats.org/spreadsheetml/2006/main" count="70" uniqueCount="39">
  <si>
    <t>№ п\п</t>
  </si>
  <si>
    <t>Дата отвода лесосеки</t>
  </si>
  <si>
    <t>Хозяйство (хвойное, лиственное)</t>
  </si>
  <si>
    <t>Площадь лесосеки, га</t>
  </si>
  <si>
    <t>Объем древесины на лесосеке, кбм.</t>
  </si>
  <si>
    <t>Остаток на отчетную дату*, кбм.</t>
  </si>
  <si>
    <t>Лесничество</t>
  </si>
  <si>
    <t xml:space="preserve">Участковое лесничество </t>
  </si>
  <si>
    <t>Номер лесного квартала</t>
  </si>
  <si>
    <t>деловая</t>
  </si>
  <si>
    <t>дровяная</t>
  </si>
  <si>
    <t>всего</t>
  </si>
  <si>
    <t>При рубке спелых и перестойных лесных насаждений</t>
  </si>
  <si>
    <t>ИТОГО:</t>
  </si>
  <si>
    <t>Остаток лимита, кбм.</t>
  </si>
  <si>
    <t>В рамках выполнения санитарно-оздоровительных мероприятий</t>
  </si>
  <si>
    <t>Сплошная</t>
  </si>
  <si>
    <t>Ель</t>
  </si>
  <si>
    <t>Выборочная</t>
  </si>
  <si>
    <t>Сосна</t>
  </si>
  <si>
    <t>Пихта</t>
  </si>
  <si>
    <t>Береза</t>
  </si>
  <si>
    <t>Осина</t>
  </si>
  <si>
    <t>* -</t>
  </si>
  <si>
    <t>отчетной датой считается каждая пятница, до 16 ч.00 мин.</t>
  </si>
  <si>
    <t>Местоположение лесных насаждений</t>
  </si>
  <si>
    <t>Ярское</t>
  </si>
  <si>
    <t xml:space="preserve"> - </t>
  </si>
  <si>
    <t>Объем, закрепленный на основании заявлений граждан (на отчетную дату*), кбм.</t>
  </si>
  <si>
    <t>Хвойное</t>
  </si>
  <si>
    <t>Лиственное</t>
  </si>
  <si>
    <t>Номер лесотакса-ционного выдела</t>
  </si>
  <si>
    <t>Форма рубки (сплошная, выборочная)</t>
  </si>
  <si>
    <t>Преобла-дающая порода на лесосеке</t>
  </si>
  <si>
    <t>.</t>
  </si>
  <si>
    <t>Установленный объем древесины при рубке спелых и перестойных лесных насаждений для предоставления гражданам для собственных нужд в 2022 году (лимит), кбм.</t>
  </si>
  <si>
    <t>УЕД-</t>
  </si>
  <si>
    <t>уборка единичных деревьев</t>
  </si>
  <si>
    <t xml:space="preserve">Перечень лесосек, отведенных для заготовки гражданами древесины для собственных нужд на 2025 год </t>
  </si>
</sst>
</file>

<file path=xl/styles.xml><?xml version="1.0" encoding="utf-8"?>
<styleSheet xmlns="http://schemas.openxmlformats.org/spreadsheetml/2006/main">
  <numFmts count="1">
    <numFmt numFmtId="164" formatCode="dd/mm/yy;@"/>
  </numFmts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2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center" vertical="center" wrapText="1"/>
    </xf>
    <xf numFmtId="0" fontId="0" fillId="3" borderId="2" xfId="0" applyFill="1" applyBorder="1" applyAlignment="1" applyProtection="1">
      <alignment horizontal="center" vertical="center"/>
    </xf>
    <xf numFmtId="0" fontId="1" fillId="4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/>
    </xf>
    <xf numFmtId="0" fontId="3" fillId="0" borderId="0" xfId="0" applyFont="1" applyProtection="1"/>
    <xf numFmtId="0" fontId="3" fillId="0" borderId="0" xfId="0" applyFont="1" applyAlignment="1" applyProtection="1">
      <alignment horizontal="center" vertical="center" wrapText="1"/>
    </xf>
    <xf numFmtId="0" fontId="3" fillId="0" borderId="0" xfId="0" applyFont="1"/>
    <xf numFmtId="14" fontId="3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2" fontId="0" fillId="0" borderId="2" xfId="0" applyNumberFormat="1" applyFill="1" applyBorder="1" applyAlignment="1" applyProtection="1">
      <alignment horizontal="center" vertical="center" wrapText="1"/>
      <protection locked="0"/>
    </xf>
    <xf numFmtId="164" fontId="3" fillId="0" borderId="2" xfId="0" applyNumberFormat="1" applyFont="1" applyBorder="1" applyAlignment="1" applyProtection="1">
      <alignment horizontal="center" vertical="center" wrapText="1"/>
      <protection locked="0"/>
    </xf>
    <xf numFmtId="2" fontId="0" fillId="5" borderId="2" xfId="0" applyNumberForma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2" fontId="0" fillId="0" borderId="2" xfId="0" applyNumberFormat="1" applyBorder="1" applyAlignment="1" applyProtection="1">
      <alignment horizontal="center" vertical="center" wrapText="1"/>
      <protection locked="0"/>
    </xf>
    <xf numFmtId="2" fontId="0" fillId="0" borderId="5" xfId="0" applyNumberForma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/>
      <protection locked="0"/>
    </xf>
    <xf numFmtId="2" fontId="0" fillId="0" borderId="5" xfId="0" applyNumberFormat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horizontal="right" wrapText="1"/>
    </xf>
    <xf numFmtId="0" fontId="3" fillId="4" borderId="1" xfId="0" applyFont="1" applyFill="1" applyBorder="1" applyAlignment="1" applyProtection="1">
      <alignment horizontal="right" wrapText="1"/>
    </xf>
    <xf numFmtId="0" fontId="3" fillId="4" borderId="7" xfId="0" applyFont="1" applyFill="1" applyBorder="1" applyAlignment="1" applyProtection="1">
      <alignment horizontal="right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11" xfId="0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0"/>
  <sheetViews>
    <sheetView tabSelected="1" zoomScale="80" zoomScaleNormal="80" workbookViewId="0">
      <pane ySplit="4" topLeftCell="A5" activePane="bottomLeft" state="frozen"/>
      <selection pane="bottomLeft" activeCell="F18" sqref="F18"/>
    </sheetView>
  </sheetViews>
  <sheetFormatPr defaultRowHeight="15"/>
  <cols>
    <col min="1" max="1" width="5.28515625" customWidth="1"/>
    <col min="2" max="2" width="14.28515625" customWidth="1"/>
    <col min="3" max="3" width="14.7109375" customWidth="1"/>
    <col min="4" max="4" width="14.5703125" customWidth="1"/>
    <col min="5" max="5" width="10" customWidth="1"/>
    <col min="6" max="6" width="11" customWidth="1"/>
    <col min="7" max="7" width="14" customWidth="1"/>
    <col min="8" max="8" width="13.28515625" customWidth="1"/>
    <col min="9" max="9" width="11.42578125" customWidth="1"/>
    <col min="10" max="10" width="10.5703125" customWidth="1"/>
    <col min="12" max="12" width="10.28515625" customWidth="1"/>
    <col min="15" max="15" width="10.85546875" customWidth="1"/>
    <col min="18" max="18" width="10.7109375" customWidth="1"/>
  </cols>
  <sheetData>
    <row r="1" spans="1:19" ht="44.25" customHeight="1">
      <c r="A1" s="43" t="s">
        <v>38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19" ht="19.5" customHeight="1">
      <c r="A2" s="27" t="s">
        <v>0</v>
      </c>
      <c r="B2" s="27" t="s">
        <v>1</v>
      </c>
      <c r="C2" s="27" t="s">
        <v>25</v>
      </c>
      <c r="D2" s="27"/>
      <c r="E2" s="27"/>
      <c r="F2" s="27"/>
      <c r="G2" s="27" t="s">
        <v>32</v>
      </c>
      <c r="H2" s="27" t="s">
        <v>2</v>
      </c>
      <c r="I2" s="27" t="s">
        <v>33</v>
      </c>
      <c r="J2" s="27" t="s">
        <v>3</v>
      </c>
      <c r="K2" s="27" t="s">
        <v>4</v>
      </c>
      <c r="L2" s="27"/>
      <c r="M2" s="27"/>
      <c r="N2" s="44" t="s">
        <v>28</v>
      </c>
      <c r="O2" s="45"/>
      <c r="P2" s="46"/>
      <c r="Q2" s="27" t="s">
        <v>5</v>
      </c>
      <c r="R2" s="27"/>
      <c r="S2" s="27"/>
    </row>
    <row r="3" spans="1:19" ht="55.5" customHeight="1">
      <c r="A3" s="27"/>
      <c r="B3" s="27"/>
      <c r="C3" s="27" t="s">
        <v>6</v>
      </c>
      <c r="D3" s="27" t="s">
        <v>7</v>
      </c>
      <c r="E3" s="27" t="s">
        <v>8</v>
      </c>
      <c r="F3" s="27" t="s">
        <v>31</v>
      </c>
      <c r="G3" s="27"/>
      <c r="H3" s="27"/>
      <c r="I3" s="27"/>
      <c r="J3" s="27"/>
      <c r="K3" s="27"/>
      <c r="L3" s="27"/>
      <c r="M3" s="27"/>
      <c r="N3" s="47"/>
      <c r="O3" s="48"/>
      <c r="P3" s="49"/>
      <c r="Q3" s="27"/>
      <c r="R3" s="27"/>
      <c r="S3" s="27"/>
    </row>
    <row r="4" spans="1:19" ht="18" customHeight="1">
      <c r="A4" s="27"/>
      <c r="B4" s="27"/>
      <c r="C4" s="27"/>
      <c r="D4" s="27"/>
      <c r="E4" s="27"/>
      <c r="F4" s="27"/>
      <c r="G4" s="27"/>
      <c r="H4" s="27"/>
      <c r="I4" s="27"/>
      <c r="J4" s="27"/>
      <c r="K4" s="1" t="s">
        <v>9</v>
      </c>
      <c r="L4" s="1" t="s">
        <v>10</v>
      </c>
      <c r="M4" s="1" t="s">
        <v>11</v>
      </c>
      <c r="N4" s="1" t="s">
        <v>9</v>
      </c>
      <c r="O4" s="1" t="s">
        <v>10</v>
      </c>
      <c r="P4" s="1" t="s">
        <v>11</v>
      </c>
      <c r="Q4" s="1" t="s">
        <v>9</v>
      </c>
      <c r="R4" s="1" t="s">
        <v>10</v>
      </c>
      <c r="S4" s="1" t="s">
        <v>11</v>
      </c>
    </row>
    <row r="5" spans="1:19" ht="18" customHeight="1">
      <c r="A5" s="29" t="s">
        <v>12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1"/>
    </row>
    <row r="6" spans="1:19" ht="15.75">
      <c r="A6" s="2"/>
      <c r="B6" s="20"/>
      <c r="C6" s="2"/>
      <c r="D6" s="2" t="s">
        <v>27</v>
      </c>
      <c r="E6" s="2"/>
      <c r="F6" s="2"/>
      <c r="G6" s="2"/>
      <c r="H6" s="2"/>
      <c r="I6" s="2"/>
      <c r="J6" s="23"/>
      <c r="K6" s="2"/>
      <c r="L6" s="2"/>
      <c r="M6" s="3">
        <f>K6+L6</f>
        <v>0</v>
      </c>
      <c r="N6" s="2">
        <v>0</v>
      </c>
      <c r="O6" s="2">
        <v>0</v>
      </c>
      <c r="P6" s="3">
        <f>N6+O6</f>
        <v>0</v>
      </c>
      <c r="Q6" s="3">
        <f t="shared" ref="Q6:R18" si="0">K6-N6</f>
        <v>0</v>
      </c>
      <c r="R6" s="3">
        <f t="shared" si="0"/>
        <v>0</v>
      </c>
      <c r="S6" s="4">
        <f>Q6+R6</f>
        <v>0</v>
      </c>
    </row>
    <row r="7" spans="1:19" ht="15.75">
      <c r="A7" s="2">
        <v>1</v>
      </c>
      <c r="B7" s="20">
        <v>45593</v>
      </c>
      <c r="C7" s="2" t="s">
        <v>26</v>
      </c>
      <c r="D7" s="2"/>
      <c r="E7" s="2">
        <v>359</v>
      </c>
      <c r="F7" s="2">
        <v>22</v>
      </c>
      <c r="G7" s="2" t="s">
        <v>16</v>
      </c>
      <c r="H7" s="2" t="s">
        <v>30</v>
      </c>
      <c r="I7" s="2" t="s">
        <v>22</v>
      </c>
      <c r="J7" s="23">
        <v>3.1</v>
      </c>
      <c r="K7" s="2">
        <v>568</v>
      </c>
      <c r="L7" s="2">
        <v>594</v>
      </c>
      <c r="M7" s="3">
        <f t="shared" ref="M7:M18" si="1">K7+L7</f>
        <v>1162</v>
      </c>
      <c r="N7" s="2">
        <v>0</v>
      </c>
      <c r="O7" s="2">
        <v>0</v>
      </c>
      <c r="P7" s="3">
        <f t="shared" ref="P7:P18" si="2">N7+O7</f>
        <v>0</v>
      </c>
      <c r="Q7" s="3">
        <v>0</v>
      </c>
      <c r="R7" s="3">
        <v>0</v>
      </c>
      <c r="S7" s="4">
        <v>0</v>
      </c>
    </row>
    <row r="8" spans="1:19" ht="15.75" hidden="1">
      <c r="A8" s="2"/>
      <c r="B8" s="20">
        <v>45594</v>
      </c>
      <c r="C8" s="2"/>
      <c r="D8" s="2"/>
      <c r="E8" s="2"/>
      <c r="F8" s="2"/>
      <c r="G8" s="2"/>
      <c r="H8" s="2"/>
      <c r="I8" s="2"/>
      <c r="J8" s="23"/>
      <c r="K8" s="2"/>
      <c r="L8" s="2"/>
      <c r="M8" s="3">
        <f t="shared" si="1"/>
        <v>0</v>
      </c>
      <c r="N8" s="2"/>
      <c r="O8" s="2"/>
      <c r="P8" s="3">
        <f t="shared" si="2"/>
        <v>0</v>
      </c>
      <c r="Q8" s="3">
        <f t="shared" si="0"/>
        <v>0</v>
      </c>
      <c r="R8" s="3">
        <f t="shared" si="0"/>
        <v>0</v>
      </c>
      <c r="S8" s="4">
        <f t="shared" ref="S8:S18" si="3">Q8+R8</f>
        <v>0</v>
      </c>
    </row>
    <row r="9" spans="1:19" ht="15.75" hidden="1">
      <c r="A9" s="2"/>
      <c r="B9" s="20">
        <v>45595</v>
      </c>
      <c r="C9" s="2"/>
      <c r="D9" s="2"/>
      <c r="E9" s="2"/>
      <c r="F9" s="2"/>
      <c r="G9" s="2"/>
      <c r="H9" s="2"/>
      <c r="I9" s="2"/>
      <c r="J9" s="23"/>
      <c r="K9" s="2"/>
      <c r="L9" s="2"/>
      <c r="M9" s="3">
        <f t="shared" si="1"/>
        <v>0</v>
      </c>
      <c r="N9" s="2"/>
      <c r="O9" s="2"/>
      <c r="P9" s="3">
        <f t="shared" si="2"/>
        <v>0</v>
      </c>
      <c r="Q9" s="3">
        <f t="shared" si="0"/>
        <v>0</v>
      </c>
      <c r="R9" s="3">
        <f t="shared" si="0"/>
        <v>0</v>
      </c>
      <c r="S9" s="4">
        <f t="shared" si="3"/>
        <v>0</v>
      </c>
    </row>
    <row r="10" spans="1:19" ht="15.75" hidden="1">
      <c r="A10" s="2"/>
      <c r="B10" s="20">
        <v>45596</v>
      </c>
      <c r="C10" s="2"/>
      <c r="D10" s="2"/>
      <c r="E10" s="2"/>
      <c r="F10" s="2"/>
      <c r="G10" s="2"/>
      <c r="H10" s="2"/>
      <c r="I10" s="2"/>
      <c r="J10" s="23"/>
      <c r="K10" s="2"/>
      <c r="L10" s="2"/>
      <c r="M10" s="3">
        <f t="shared" si="1"/>
        <v>0</v>
      </c>
      <c r="N10" s="2"/>
      <c r="O10" s="2"/>
      <c r="P10" s="3">
        <f t="shared" si="2"/>
        <v>0</v>
      </c>
      <c r="Q10" s="3">
        <f t="shared" si="0"/>
        <v>0</v>
      </c>
      <c r="R10" s="3">
        <f t="shared" si="0"/>
        <v>0</v>
      </c>
      <c r="S10" s="4">
        <f t="shared" si="3"/>
        <v>0</v>
      </c>
    </row>
    <row r="11" spans="1:19" ht="15.75" hidden="1">
      <c r="A11" s="2"/>
      <c r="B11" s="20">
        <v>45597</v>
      </c>
      <c r="C11" s="2"/>
      <c r="D11" s="2"/>
      <c r="E11" s="2"/>
      <c r="F11" s="2"/>
      <c r="G11" s="2"/>
      <c r="H11" s="2"/>
      <c r="I11" s="2"/>
      <c r="J11" s="23"/>
      <c r="K11" s="2"/>
      <c r="L11" s="2"/>
      <c r="M11" s="3">
        <f t="shared" si="1"/>
        <v>0</v>
      </c>
      <c r="N11" s="2"/>
      <c r="O11" s="2"/>
      <c r="P11" s="3">
        <f t="shared" si="2"/>
        <v>0</v>
      </c>
      <c r="Q11" s="3">
        <f t="shared" si="0"/>
        <v>0</v>
      </c>
      <c r="R11" s="3">
        <f t="shared" si="0"/>
        <v>0</v>
      </c>
      <c r="S11" s="4">
        <f t="shared" si="3"/>
        <v>0</v>
      </c>
    </row>
    <row r="12" spans="1:19" ht="15.75" hidden="1">
      <c r="A12" s="2"/>
      <c r="B12" s="20">
        <v>45598</v>
      </c>
      <c r="C12" s="2"/>
      <c r="D12" s="2"/>
      <c r="E12" s="2"/>
      <c r="F12" s="2"/>
      <c r="G12" s="2"/>
      <c r="H12" s="2"/>
      <c r="I12" s="2"/>
      <c r="J12" s="19"/>
      <c r="K12" s="2"/>
      <c r="L12" s="2"/>
      <c r="M12" s="3">
        <f t="shared" si="1"/>
        <v>0</v>
      </c>
      <c r="N12" s="2"/>
      <c r="O12" s="2"/>
      <c r="P12" s="3">
        <f t="shared" si="2"/>
        <v>0</v>
      </c>
      <c r="Q12" s="3">
        <f t="shared" si="0"/>
        <v>0</v>
      </c>
      <c r="R12" s="3">
        <f t="shared" si="0"/>
        <v>0</v>
      </c>
      <c r="S12" s="4">
        <f t="shared" si="3"/>
        <v>0</v>
      </c>
    </row>
    <row r="13" spans="1:19" ht="15.75" hidden="1">
      <c r="A13" s="2"/>
      <c r="B13" s="20">
        <v>45599</v>
      </c>
      <c r="C13" s="2"/>
      <c r="D13" s="2"/>
      <c r="E13" s="2"/>
      <c r="F13" s="2"/>
      <c r="G13" s="2"/>
      <c r="H13" s="2"/>
      <c r="I13" s="2"/>
      <c r="J13" s="23"/>
      <c r="K13" s="2"/>
      <c r="L13" s="2"/>
      <c r="M13" s="3">
        <f t="shared" si="1"/>
        <v>0</v>
      </c>
      <c r="N13" s="2"/>
      <c r="O13" s="2"/>
      <c r="P13" s="3">
        <f t="shared" si="2"/>
        <v>0</v>
      </c>
      <c r="Q13" s="3">
        <f t="shared" si="0"/>
        <v>0</v>
      </c>
      <c r="R13" s="3">
        <f t="shared" si="0"/>
        <v>0</v>
      </c>
      <c r="S13" s="4">
        <f t="shared" si="3"/>
        <v>0</v>
      </c>
    </row>
    <row r="14" spans="1:19" ht="18" hidden="1" customHeight="1">
      <c r="A14" s="2"/>
      <c r="B14" s="20">
        <v>45600</v>
      </c>
      <c r="C14" s="2"/>
      <c r="D14" s="2"/>
      <c r="E14" s="2"/>
      <c r="F14" s="2"/>
      <c r="G14" s="2"/>
      <c r="H14" s="2"/>
      <c r="I14" s="2"/>
      <c r="J14" s="23"/>
      <c r="K14" s="2"/>
      <c r="L14" s="2"/>
      <c r="M14" s="3">
        <f t="shared" si="1"/>
        <v>0</v>
      </c>
      <c r="N14" s="2"/>
      <c r="O14" s="2"/>
      <c r="P14" s="3">
        <f t="shared" si="2"/>
        <v>0</v>
      </c>
      <c r="Q14" s="3">
        <f t="shared" si="0"/>
        <v>0</v>
      </c>
      <c r="R14" s="3">
        <f t="shared" si="0"/>
        <v>0</v>
      </c>
      <c r="S14" s="4">
        <f t="shared" si="3"/>
        <v>0</v>
      </c>
    </row>
    <row r="15" spans="1:19" ht="18" customHeight="1">
      <c r="A15" s="22">
        <v>2</v>
      </c>
      <c r="B15" s="20">
        <v>45601</v>
      </c>
      <c r="C15" s="2" t="s">
        <v>26</v>
      </c>
      <c r="D15" s="2"/>
      <c r="E15" s="2">
        <v>224</v>
      </c>
      <c r="F15" s="2">
        <v>14</v>
      </c>
      <c r="G15" s="2" t="s">
        <v>16</v>
      </c>
      <c r="H15" s="2" t="s">
        <v>29</v>
      </c>
      <c r="I15" s="2" t="s">
        <v>17</v>
      </c>
      <c r="J15" s="24">
        <v>0.7</v>
      </c>
      <c r="K15" s="2">
        <v>118</v>
      </c>
      <c r="L15" s="2">
        <v>196</v>
      </c>
      <c r="M15" s="3">
        <f t="shared" si="1"/>
        <v>314</v>
      </c>
      <c r="N15" s="2"/>
      <c r="O15" s="2"/>
      <c r="P15" s="3"/>
      <c r="Q15" s="3"/>
      <c r="R15" s="3"/>
      <c r="S15" s="4">
        <f t="shared" si="3"/>
        <v>0</v>
      </c>
    </row>
    <row r="16" spans="1:19" ht="18" customHeight="1">
      <c r="A16" s="22">
        <v>3</v>
      </c>
      <c r="B16" s="20">
        <v>45602</v>
      </c>
      <c r="C16" s="2" t="s">
        <v>26</v>
      </c>
      <c r="D16" s="2"/>
      <c r="E16" s="2">
        <v>236</v>
      </c>
      <c r="F16" s="2">
        <v>15</v>
      </c>
      <c r="G16" s="2" t="s">
        <v>16</v>
      </c>
      <c r="H16" s="2" t="s">
        <v>29</v>
      </c>
      <c r="I16" s="2" t="s">
        <v>17</v>
      </c>
      <c r="J16" s="24">
        <v>1.7</v>
      </c>
      <c r="K16" s="2">
        <v>118</v>
      </c>
      <c r="L16" s="2">
        <v>210</v>
      </c>
      <c r="M16" s="3">
        <f t="shared" si="1"/>
        <v>328</v>
      </c>
      <c r="N16" s="2"/>
      <c r="O16" s="2"/>
      <c r="P16" s="3"/>
      <c r="Q16" s="3"/>
      <c r="R16" s="3"/>
      <c r="S16" s="4">
        <f t="shared" si="3"/>
        <v>0</v>
      </c>
    </row>
    <row r="17" spans="1:19" ht="18" customHeight="1">
      <c r="A17" s="22">
        <v>4</v>
      </c>
      <c r="B17" s="20">
        <v>45593</v>
      </c>
      <c r="C17" s="2" t="s">
        <v>26</v>
      </c>
      <c r="D17" s="2"/>
      <c r="E17" s="2">
        <v>295</v>
      </c>
      <c r="F17" s="2">
        <v>7</v>
      </c>
      <c r="G17" s="2" t="s">
        <v>16</v>
      </c>
      <c r="H17" s="2" t="s">
        <v>30</v>
      </c>
      <c r="I17" s="2" t="s">
        <v>22</v>
      </c>
      <c r="J17" s="24">
        <v>0.9</v>
      </c>
      <c r="K17" s="2">
        <v>134</v>
      </c>
      <c r="L17" s="2">
        <v>213</v>
      </c>
      <c r="M17" s="3">
        <f t="shared" si="1"/>
        <v>347</v>
      </c>
      <c r="N17" s="2"/>
      <c r="O17" s="2"/>
      <c r="P17" s="3"/>
      <c r="Q17" s="3"/>
      <c r="R17" s="3"/>
      <c r="S17" s="4">
        <f t="shared" si="3"/>
        <v>0</v>
      </c>
    </row>
    <row r="18" spans="1:19" ht="15" customHeight="1">
      <c r="A18" s="18">
        <v>5</v>
      </c>
      <c r="B18" s="20">
        <v>45601</v>
      </c>
      <c r="C18" s="2" t="s">
        <v>26</v>
      </c>
      <c r="D18" s="2"/>
      <c r="E18" s="25">
        <v>224</v>
      </c>
      <c r="F18" s="25">
        <v>23.25</v>
      </c>
      <c r="G18" s="2" t="s">
        <v>16</v>
      </c>
      <c r="H18" s="2" t="s">
        <v>29</v>
      </c>
      <c r="I18" s="2" t="s">
        <v>17</v>
      </c>
      <c r="J18" s="26">
        <v>3.7</v>
      </c>
      <c r="K18" s="2">
        <v>243</v>
      </c>
      <c r="L18" s="2">
        <v>576</v>
      </c>
      <c r="M18" s="3">
        <f t="shared" si="1"/>
        <v>819</v>
      </c>
      <c r="N18" s="2"/>
      <c r="O18" s="2"/>
      <c r="P18" s="3">
        <f t="shared" si="2"/>
        <v>0</v>
      </c>
      <c r="Q18" s="3">
        <f t="shared" si="0"/>
        <v>243</v>
      </c>
      <c r="R18" s="3">
        <f t="shared" si="0"/>
        <v>576</v>
      </c>
      <c r="S18" s="4">
        <f t="shared" si="3"/>
        <v>819</v>
      </c>
    </row>
    <row r="19" spans="1:19" ht="15.75">
      <c r="A19" s="5"/>
      <c r="B19" s="5"/>
      <c r="C19" s="5"/>
      <c r="D19" s="5"/>
      <c r="E19" s="5"/>
      <c r="F19" s="5"/>
      <c r="G19" s="5"/>
      <c r="H19" s="5"/>
      <c r="I19" s="5"/>
      <c r="J19" s="5"/>
      <c r="K19" s="6"/>
      <c r="L19" s="6"/>
      <c r="M19" s="7"/>
      <c r="N19" s="6"/>
      <c r="O19" s="6"/>
      <c r="P19" s="7"/>
      <c r="Q19" s="7"/>
      <c r="R19" s="7"/>
      <c r="S19" s="8"/>
    </row>
    <row r="20" spans="1:19" ht="15.75">
      <c r="A20" s="32" t="s">
        <v>13</v>
      </c>
      <c r="B20" s="33"/>
      <c r="C20" s="33"/>
      <c r="D20" s="33"/>
      <c r="E20" s="33"/>
      <c r="F20" s="33"/>
      <c r="G20" s="33"/>
      <c r="H20" s="33"/>
      <c r="I20" s="33"/>
      <c r="J20" s="34"/>
      <c r="K20" s="9">
        <f t="shared" ref="K20:S20" si="4">SUM(K6:K19)</f>
        <v>1181</v>
      </c>
      <c r="L20" s="9">
        <f t="shared" si="4"/>
        <v>1789</v>
      </c>
      <c r="M20" s="9">
        <f t="shared" si="4"/>
        <v>2970</v>
      </c>
      <c r="N20" s="9">
        <f t="shared" si="4"/>
        <v>0</v>
      </c>
      <c r="O20" s="9">
        <f t="shared" si="4"/>
        <v>0</v>
      </c>
      <c r="P20" s="9">
        <f t="shared" si="4"/>
        <v>0</v>
      </c>
      <c r="Q20" s="9">
        <f t="shared" si="4"/>
        <v>243</v>
      </c>
      <c r="R20" s="9">
        <f t="shared" si="4"/>
        <v>576</v>
      </c>
      <c r="S20" s="9">
        <f t="shared" si="4"/>
        <v>819</v>
      </c>
    </row>
    <row r="21" spans="1:19" ht="32.25" customHeight="1">
      <c r="A21" s="35"/>
      <c r="B21" s="35"/>
      <c r="C21" s="35"/>
      <c r="D21" s="35"/>
      <c r="E21" s="35"/>
      <c r="F21" s="35"/>
      <c r="G21" s="35"/>
      <c r="H21" s="36"/>
      <c r="I21" s="39" t="s">
        <v>35</v>
      </c>
      <c r="J21" s="39"/>
      <c r="K21" s="39"/>
      <c r="L21" s="39"/>
      <c r="M21" s="39"/>
      <c r="N21" s="39"/>
      <c r="O21" s="39"/>
      <c r="P21" s="39"/>
      <c r="Q21" s="39"/>
      <c r="R21" s="39"/>
      <c r="S21" s="10">
        <v>1100</v>
      </c>
    </row>
    <row r="22" spans="1:19" ht="18.75">
      <c r="A22" s="37"/>
      <c r="B22" s="37"/>
      <c r="C22" s="37"/>
      <c r="D22" s="37"/>
      <c r="E22" s="37"/>
      <c r="F22" s="37"/>
      <c r="G22" s="37"/>
      <c r="H22" s="38"/>
      <c r="I22" s="40" t="s">
        <v>14</v>
      </c>
      <c r="J22" s="40"/>
      <c r="K22" s="40"/>
      <c r="L22" s="40"/>
      <c r="M22" s="40"/>
      <c r="N22" s="40"/>
      <c r="O22" s="40"/>
      <c r="P22" s="40"/>
      <c r="Q22" s="40"/>
      <c r="R22" s="40"/>
      <c r="S22" s="10">
        <f>S21-P20</f>
        <v>1100</v>
      </c>
    </row>
    <row r="23" spans="1:19" ht="68.25" customHeight="1">
      <c r="A23" s="28" t="s">
        <v>15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</row>
    <row r="24" spans="1:19" ht="15.75" hidden="1">
      <c r="A24" s="2">
        <v>1</v>
      </c>
      <c r="B24" s="17"/>
      <c r="C24" s="2" t="s">
        <v>26</v>
      </c>
      <c r="D24" s="2"/>
      <c r="E24" s="2"/>
      <c r="F24" s="2"/>
      <c r="G24" s="2"/>
      <c r="H24" s="2"/>
      <c r="I24" s="2"/>
      <c r="J24" s="19"/>
      <c r="K24" s="2"/>
      <c r="L24" s="2"/>
      <c r="M24" s="3">
        <f>K24+L24</f>
        <v>0</v>
      </c>
      <c r="N24" s="2"/>
      <c r="O24" s="2"/>
      <c r="P24" s="3">
        <f>N24+O24</f>
        <v>0</v>
      </c>
      <c r="Q24" s="3">
        <f t="shared" ref="Q24:R24" si="5">K24-N24</f>
        <v>0</v>
      </c>
      <c r="R24" s="3">
        <f t="shared" si="5"/>
        <v>0</v>
      </c>
      <c r="S24" s="4">
        <f>Q24+R24</f>
        <v>0</v>
      </c>
    </row>
    <row r="25" spans="1:19" ht="15.75" hidden="1">
      <c r="A25" s="2">
        <v>2</v>
      </c>
      <c r="B25" s="17"/>
      <c r="C25" s="2" t="s">
        <v>26</v>
      </c>
      <c r="D25" s="2"/>
      <c r="E25" s="2"/>
      <c r="F25" s="2"/>
      <c r="G25" s="2"/>
      <c r="H25" s="2"/>
      <c r="I25" s="2"/>
      <c r="J25" s="21"/>
      <c r="K25" s="2"/>
      <c r="L25" s="2"/>
      <c r="M25" s="3">
        <f t="shared" ref="M25:M63" si="6">K25+L25</f>
        <v>0</v>
      </c>
      <c r="N25" s="2"/>
      <c r="O25" s="2"/>
      <c r="P25" s="3">
        <f t="shared" ref="P25:P63" si="7">N25+O25</f>
        <v>0</v>
      </c>
      <c r="Q25" s="3">
        <f t="shared" ref="Q25:Q63" si="8">K25-N25</f>
        <v>0</v>
      </c>
      <c r="R25" s="3">
        <f t="shared" ref="R25:R63" si="9">L25-O25</f>
        <v>0</v>
      </c>
      <c r="S25" s="4">
        <f t="shared" ref="S25:S63" si="10">Q25+R25</f>
        <v>0</v>
      </c>
    </row>
    <row r="26" spans="1:19" ht="17.25" hidden="1" customHeight="1">
      <c r="A26" s="2">
        <v>1</v>
      </c>
      <c r="B26" s="17"/>
      <c r="C26" s="2" t="s">
        <v>26</v>
      </c>
      <c r="D26" s="2"/>
      <c r="E26" s="2"/>
      <c r="F26" s="2"/>
      <c r="G26" s="2"/>
      <c r="H26" s="2"/>
      <c r="I26" s="2"/>
      <c r="J26" s="21"/>
      <c r="K26" s="2"/>
      <c r="L26" s="2"/>
      <c r="M26" s="3">
        <f t="shared" si="6"/>
        <v>0</v>
      </c>
      <c r="N26" s="2"/>
      <c r="O26" s="2"/>
      <c r="P26" s="3">
        <f t="shared" si="7"/>
        <v>0</v>
      </c>
      <c r="Q26" s="3">
        <f t="shared" si="8"/>
        <v>0</v>
      </c>
      <c r="R26" s="3">
        <f t="shared" si="9"/>
        <v>0</v>
      </c>
      <c r="S26" s="4">
        <f t="shared" si="10"/>
        <v>0</v>
      </c>
    </row>
    <row r="27" spans="1:19" ht="15.75" hidden="1">
      <c r="A27" s="2"/>
      <c r="B27" s="2"/>
      <c r="C27" s="2"/>
      <c r="D27" s="2"/>
      <c r="E27" s="2"/>
      <c r="F27" s="2"/>
      <c r="G27" s="2"/>
      <c r="H27" s="2"/>
      <c r="I27" s="2"/>
      <c r="J27" s="21"/>
      <c r="K27" s="2"/>
      <c r="L27" s="2"/>
      <c r="M27" s="3">
        <f t="shared" si="6"/>
        <v>0</v>
      </c>
      <c r="N27" s="2"/>
      <c r="O27" s="2"/>
      <c r="P27" s="3">
        <f t="shared" si="7"/>
        <v>0</v>
      </c>
      <c r="Q27" s="3">
        <f t="shared" si="8"/>
        <v>0</v>
      </c>
      <c r="R27" s="3">
        <f t="shared" si="9"/>
        <v>0</v>
      </c>
      <c r="S27" s="4">
        <f t="shared" si="10"/>
        <v>0</v>
      </c>
    </row>
    <row r="28" spans="1:19" ht="15.75" hidden="1">
      <c r="A28" s="2"/>
      <c r="B28" s="2"/>
      <c r="C28" s="2"/>
      <c r="D28" s="2"/>
      <c r="E28" s="2"/>
      <c r="F28" s="2"/>
      <c r="G28" s="2"/>
      <c r="H28" s="2"/>
      <c r="I28" s="2"/>
      <c r="J28" s="21"/>
      <c r="K28" s="2"/>
      <c r="L28" s="2"/>
      <c r="M28" s="3">
        <f t="shared" si="6"/>
        <v>0</v>
      </c>
      <c r="N28" s="2"/>
      <c r="O28" s="2"/>
      <c r="P28" s="3">
        <f t="shared" si="7"/>
        <v>0</v>
      </c>
      <c r="Q28" s="3">
        <f t="shared" si="8"/>
        <v>0</v>
      </c>
      <c r="R28" s="3">
        <f t="shared" si="9"/>
        <v>0</v>
      </c>
      <c r="S28" s="4">
        <f t="shared" si="10"/>
        <v>0</v>
      </c>
    </row>
    <row r="29" spans="1:19" ht="15.75" hidden="1">
      <c r="A29" s="2"/>
      <c r="B29" s="2"/>
      <c r="C29" s="2"/>
      <c r="D29" s="2"/>
      <c r="E29" s="2"/>
      <c r="F29" s="2"/>
      <c r="G29" s="2"/>
      <c r="H29" s="2"/>
      <c r="I29" s="2"/>
      <c r="J29" s="21"/>
      <c r="K29" s="2"/>
      <c r="L29" s="2"/>
      <c r="M29" s="3">
        <f t="shared" si="6"/>
        <v>0</v>
      </c>
      <c r="N29" s="2"/>
      <c r="O29" s="2"/>
      <c r="P29" s="3">
        <f t="shared" si="7"/>
        <v>0</v>
      </c>
      <c r="Q29" s="3">
        <f t="shared" si="8"/>
        <v>0</v>
      </c>
      <c r="R29" s="3">
        <f t="shared" si="9"/>
        <v>0</v>
      </c>
      <c r="S29" s="4">
        <f t="shared" si="10"/>
        <v>0</v>
      </c>
    </row>
    <row r="30" spans="1:19" ht="15.75" hidden="1">
      <c r="A30" s="2"/>
      <c r="B30" s="2"/>
      <c r="C30" s="2"/>
      <c r="D30" s="2"/>
      <c r="E30" s="2"/>
      <c r="F30" s="2"/>
      <c r="G30" s="2"/>
      <c r="H30" s="2"/>
      <c r="I30" s="2"/>
      <c r="J30" s="21"/>
      <c r="K30" s="2"/>
      <c r="L30" s="2"/>
      <c r="M30" s="3">
        <f t="shared" si="6"/>
        <v>0</v>
      </c>
      <c r="N30" s="2"/>
      <c r="O30" s="2"/>
      <c r="P30" s="3">
        <f t="shared" si="7"/>
        <v>0</v>
      </c>
      <c r="Q30" s="3">
        <f t="shared" si="8"/>
        <v>0</v>
      </c>
      <c r="R30" s="3">
        <f t="shared" si="9"/>
        <v>0</v>
      </c>
      <c r="S30" s="4">
        <f t="shared" si="10"/>
        <v>0</v>
      </c>
    </row>
    <row r="31" spans="1:19" ht="15.75" hidden="1">
      <c r="A31" s="2"/>
      <c r="B31" s="2"/>
      <c r="C31" s="2"/>
      <c r="D31" s="2"/>
      <c r="E31" s="2"/>
      <c r="F31" s="2"/>
      <c r="G31" s="2"/>
      <c r="H31" s="2"/>
      <c r="I31" s="2"/>
      <c r="J31" s="21"/>
      <c r="K31" s="2"/>
      <c r="L31" s="2"/>
      <c r="M31" s="3">
        <f t="shared" si="6"/>
        <v>0</v>
      </c>
      <c r="N31" s="2"/>
      <c r="O31" s="2"/>
      <c r="P31" s="3">
        <f t="shared" si="7"/>
        <v>0</v>
      </c>
      <c r="Q31" s="3">
        <f t="shared" si="8"/>
        <v>0</v>
      </c>
      <c r="R31" s="3">
        <f t="shared" si="9"/>
        <v>0</v>
      </c>
      <c r="S31" s="4">
        <f t="shared" si="10"/>
        <v>0</v>
      </c>
    </row>
    <row r="32" spans="1:19" ht="15.75" hidden="1">
      <c r="A32" s="2"/>
      <c r="B32" s="2"/>
      <c r="C32" s="2"/>
      <c r="D32" s="2"/>
      <c r="E32" s="2"/>
      <c r="F32" s="2"/>
      <c r="G32" s="2"/>
      <c r="H32" s="2"/>
      <c r="I32" s="2"/>
      <c r="J32" s="21"/>
      <c r="K32" s="2"/>
      <c r="L32" s="2"/>
      <c r="M32" s="3">
        <f t="shared" si="6"/>
        <v>0</v>
      </c>
      <c r="N32" s="2"/>
      <c r="O32" s="2"/>
      <c r="P32" s="3">
        <f t="shared" si="7"/>
        <v>0</v>
      </c>
      <c r="Q32" s="3">
        <f t="shared" si="8"/>
        <v>0</v>
      </c>
      <c r="R32" s="3">
        <f t="shared" si="9"/>
        <v>0</v>
      </c>
      <c r="S32" s="4">
        <f t="shared" si="10"/>
        <v>0</v>
      </c>
    </row>
    <row r="33" spans="1:19" ht="15.75" hidden="1">
      <c r="A33" s="2"/>
      <c r="B33" s="2"/>
      <c r="C33" s="2"/>
      <c r="D33" s="2"/>
      <c r="E33" s="2"/>
      <c r="F33" s="2"/>
      <c r="G33" s="2"/>
      <c r="H33" s="2"/>
      <c r="I33" s="2"/>
      <c r="J33" s="21"/>
      <c r="K33" s="2"/>
      <c r="L33" s="2"/>
      <c r="M33" s="3">
        <f t="shared" si="6"/>
        <v>0</v>
      </c>
      <c r="N33" s="2"/>
      <c r="O33" s="2"/>
      <c r="P33" s="3">
        <f t="shared" si="7"/>
        <v>0</v>
      </c>
      <c r="Q33" s="3">
        <f t="shared" si="8"/>
        <v>0</v>
      </c>
      <c r="R33" s="3">
        <f t="shared" si="9"/>
        <v>0</v>
      </c>
      <c r="S33" s="4">
        <f t="shared" si="10"/>
        <v>0</v>
      </c>
    </row>
    <row r="34" spans="1:19" ht="15.75" hidden="1">
      <c r="A34" s="2"/>
      <c r="B34" s="2"/>
      <c r="C34" s="2"/>
      <c r="D34" s="2"/>
      <c r="E34" s="2"/>
      <c r="F34" s="2"/>
      <c r="G34" s="2"/>
      <c r="H34" s="2"/>
      <c r="I34" s="2"/>
      <c r="J34" s="21"/>
      <c r="K34" s="2"/>
      <c r="L34" s="2"/>
      <c r="M34" s="3">
        <f t="shared" si="6"/>
        <v>0</v>
      </c>
      <c r="N34" s="2"/>
      <c r="O34" s="2"/>
      <c r="P34" s="3">
        <f t="shared" si="7"/>
        <v>0</v>
      </c>
      <c r="Q34" s="3">
        <f t="shared" si="8"/>
        <v>0</v>
      </c>
      <c r="R34" s="3">
        <f t="shared" si="9"/>
        <v>0</v>
      </c>
      <c r="S34" s="4">
        <f t="shared" si="10"/>
        <v>0</v>
      </c>
    </row>
    <row r="35" spans="1:19" ht="15.75" hidden="1">
      <c r="A35" s="2"/>
      <c r="B35" s="2"/>
      <c r="C35" s="2"/>
      <c r="D35" s="2"/>
      <c r="E35" s="2"/>
      <c r="F35" s="2"/>
      <c r="G35" s="2"/>
      <c r="H35" s="2"/>
      <c r="I35" s="2"/>
      <c r="J35" s="21"/>
      <c r="K35" s="2"/>
      <c r="L35" s="2"/>
      <c r="M35" s="3">
        <f t="shared" si="6"/>
        <v>0</v>
      </c>
      <c r="N35" s="2"/>
      <c r="O35" s="2"/>
      <c r="P35" s="3">
        <f t="shared" si="7"/>
        <v>0</v>
      </c>
      <c r="Q35" s="3">
        <f t="shared" si="8"/>
        <v>0</v>
      </c>
      <c r="R35" s="3">
        <f t="shared" si="9"/>
        <v>0</v>
      </c>
      <c r="S35" s="4">
        <f t="shared" si="10"/>
        <v>0</v>
      </c>
    </row>
    <row r="36" spans="1:19" ht="15.75" hidden="1">
      <c r="A36" s="2"/>
      <c r="B36" s="2"/>
      <c r="C36" s="2"/>
      <c r="D36" s="2"/>
      <c r="E36" s="2"/>
      <c r="F36" s="2"/>
      <c r="G36" s="2"/>
      <c r="H36" s="2"/>
      <c r="I36" s="2"/>
      <c r="J36" s="21"/>
      <c r="K36" s="2"/>
      <c r="L36" s="2"/>
      <c r="M36" s="3">
        <f t="shared" si="6"/>
        <v>0</v>
      </c>
      <c r="N36" s="2"/>
      <c r="O36" s="2"/>
      <c r="P36" s="3">
        <f t="shared" si="7"/>
        <v>0</v>
      </c>
      <c r="Q36" s="3">
        <f t="shared" si="8"/>
        <v>0</v>
      </c>
      <c r="R36" s="3">
        <f t="shared" si="9"/>
        <v>0</v>
      </c>
      <c r="S36" s="4">
        <f t="shared" si="10"/>
        <v>0</v>
      </c>
    </row>
    <row r="37" spans="1:19" ht="15.75" hidden="1">
      <c r="A37" s="2"/>
      <c r="B37" s="2"/>
      <c r="C37" s="2"/>
      <c r="D37" s="2"/>
      <c r="E37" s="2"/>
      <c r="F37" s="2"/>
      <c r="G37" s="2"/>
      <c r="H37" s="2"/>
      <c r="I37" s="2"/>
      <c r="J37" s="21"/>
      <c r="K37" s="2"/>
      <c r="L37" s="2"/>
      <c r="M37" s="3">
        <f t="shared" si="6"/>
        <v>0</v>
      </c>
      <c r="N37" s="2"/>
      <c r="O37" s="2"/>
      <c r="P37" s="3">
        <f t="shared" si="7"/>
        <v>0</v>
      </c>
      <c r="Q37" s="3">
        <f t="shared" si="8"/>
        <v>0</v>
      </c>
      <c r="R37" s="3">
        <f t="shared" si="9"/>
        <v>0</v>
      </c>
      <c r="S37" s="4">
        <f t="shared" si="10"/>
        <v>0</v>
      </c>
    </row>
    <row r="38" spans="1:19" ht="15.75" hidden="1">
      <c r="A38" s="2"/>
      <c r="B38" s="2"/>
      <c r="C38" s="2"/>
      <c r="D38" s="2"/>
      <c r="E38" s="2"/>
      <c r="F38" s="2"/>
      <c r="G38" s="2"/>
      <c r="H38" s="2"/>
      <c r="I38" s="2"/>
      <c r="J38" s="21"/>
      <c r="K38" s="2"/>
      <c r="L38" s="2"/>
      <c r="M38" s="3">
        <f t="shared" si="6"/>
        <v>0</v>
      </c>
      <c r="N38" s="2"/>
      <c r="O38" s="2"/>
      <c r="P38" s="3">
        <f t="shared" si="7"/>
        <v>0</v>
      </c>
      <c r="Q38" s="3">
        <f t="shared" si="8"/>
        <v>0</v>
      </c>
      <c r="R38" s="3">
        <f t="shared" si="9"/>
        <v>0</v>
      </c>
      <c r="S38" s="4">
        <f t="shared" si="10"/>
        <v>0</v>
      </c>
    </row>
    <row r="39" spans="1:19" ht="15.75" hidden="1">
      <c r="A39" s="2"/>
      <c r="B39" s="2"/>
      <c r="C39" s="2"/>
      <c r="D39" s="2"/>
      <c r="E39" s="2"/>
      <c r="F39" s="2"/>
      <c r="G39" s="2"/>
      <c r="H39" s="2"/>
      <c r="I39" s="2"/>
      <c r="J39" s="21"/>
      <c r="K39" s="2"/>
      <c r="L39" s="2"/>
      <c r="M39" s="3">
        <f t="shared" si="6"/>
        <v>0</v>
      </c>
      <c r="N39" s="2"/>
      <c r="O39" s="2"/>
      <c r="P39" s="3">
        <f t="shared" si="7"/>
        <v>0</v>
      </c>
      <c r="Q39" s="3">
        <f t="shared" si="8"/>
        <v>0</v>
      </c>
      <c r="R39" s="3">
        <f t="shared" si="9"/>
        <v>0</v>
      </c>
      <c r="S39" s="4">
        <f t="shared" si="10"/>
        <v>0</v>
      </c>
    </row>
    <row r="40" spans="1:19" ht="15.75" hidden="1">
      <c r="A40" s="2"/>
      <c r="B40" s="2"/>
      <c r="C40" s="2"/>
      <c r="D40" s="2"/>
      <c r="E40" s="2"/>
      <c r="F40" s="2"/>
      <c r="G40" s="2"/>
      <c r="H40" s="2"/>
      <c r="I40" s="2"/>
      <c r="J40" s="21"/>
      <c r="K40" s="2"/>
      <c r="L40" s="2"/>
      <c r="M40" s="3">
        <f t="shared" si="6"/>
        <v>0</v>
      </c>
      <c r="N40" s="2"/>
      <c r="O40" s="2"/>
      <c r="P40" s="3">
        <f t="shared" si="7"/>
        <v>0</v>
      </c>
      <c r="Q40" s="3">
        <f t="shared" si="8"/>
        <v>0</v>
      </c>
      <c r="R40" s="3">
        <f t="shared" si="9"/>
        <v>0</v>
      </c>
      <c r="S40" s="4">
        <f t="shared" si="10"/>
        <v>0</v>
      </c>
    </row>
    <row r="41" spans="1:19" ht="15.75" hidden="1">
      <c r="A41" s="2"/>
      <c r="B41" s="2"/>
      <c r="C41" s="2"/>
      <c r="D41" s="2"/>
      <c r="E41" s="2"/>
      <c r="F41" s="2"/>
      <c r="G41" s="2"/>
      <c r="H41" s="2"/>
      <c r="I41" s="2"/>
      <c r="J41" s="21"/>
      <c r="K41" s="2"/>
      <c r="L41" s="2"/>
      <c r="M41" s="3">
        <f t="shared" si="6"/>
        <v>0</v>
      </c>
      <c r="N41" s="2"/>
      <c r="O41" s="2"/>
      <c r="P41" s="3">
        <f t="shared" si="7"/>
        <v>0</v>
      </c>
      <c r="Q41" s="3">
        <f t="shared" si="8"/>
        <v>0</v>
      </c>
      <c r="R41" s="3">
        <f t="shared" si="9"/>
        <v>0</v>
      </c>
      <c r="S41" s="4">
        <f t="shared" si="10"/>
        <v>0</v>
      </c>
    </row>
    <row r="42" spans="1:19" ht="15.75" hidden="1">
      <c r="A42" s="2"/>
      <c r="B42" s="2"/>
      <c r="C42" s="2"/>
      <c r="D42" s="2"/>
      <c r="E42" s="2"/>
      <c r="F42" s="2"/>
      <c r="G42" s="2"/>
      <c r="H42" s="2"/>
      <c r="I42" s="2"/>
      <c r="J42" s="21"/>
      <c r="K42" s="2"/>
      <c r="L42" s="2"/>
      <c r="M42" s="3">
        <f t="shared" si="6"/>
        <v>0</v>
      </c>
      <c r="N42" s="2"/>
      <c r="O42" s="2"/>
      <c r="P42" s="3">
        <f t="shared" si="7"/>
        <v>0</v>
      </c>
      <c r="Q42" s="3">
        <f t="shared" si="8"/>
        <v>0</v>
      </c>
      <c r="R42" s="3">
        <f t="shared" si="9"/>
        <v>0</v>
      </c>
      <c r="S42" s="4">
        <f t="shared" si="10"/>
        <v>0</v>
      </c>
    </row>
    <row r="43" spans="1:19" ht="15.75" hidden="1">
      <c r="A43" s="2"/>
      <c r="B43" s="2"/>
      <c r="C43" s="2"/>
      <c r="D43" s="2"/>
      <c r="E43" s="2"/>
      <c r="F43" s="2"/>
      <c r="G43" s="2"/>
      <c r="H43" s="2"/>
      <c r="I43" s="2"/>
      <c r="J43" s="21"/>
      <c r="K43" s="2"/>
      <c r="L43" s="2"/>
      <c r="M43" s="3">
        <f t="shared" si="6"/>
        <v>0</v>
      </c>
      <c r="N43" s="2"/>
      <c r="O43" s="2"/>
      <c r="P43" s="3">
        <f t="shared" si="7"/>
        <v>0</v>
      </c>
      <c r="Q43" s="3">
        <f t="shared" si="8"/>
        <v>0</v>
      </c>
      <c r="R43" s="3">
        <f t="shared" si="9"/>
        <v>0</v>
      </c>
      <c r="S43" s="4">
        <f t="shared" si="10"/>
        <v>0</v>
      </c>
    </row>
    <row r="44" spans="1:19" ht="15.75" hidden="1">
      <c r="A44" s="2"/>
      <c r="B44" s="2"/>
      <c r="C44" s="2"/>
      <c r="D44" s="2"/>
      <c r="E44" s="2"/>
      <c r="F44" s="2"/>
      <c r="G44" s="2"/>
      <c r="H44" s="2"/>
      <c r="I44" s="2"/>
      <c r="J44" s="21"/>
      <c r="K44" s="2"/>
      <c r="L44" s="2"/>
      <c r="M44" s="3">
        <f t="shared" si="6"/>
        <v>0</v>
      </c>
      <c r="N44" s="2"/>
      <c r="O44" s="2"/>
      <c r="P44" s="3">
        <f t="shared" si="7"/>
        <v>0</v>
      </c>
      <c r="Q44" s="3">
        <f t="shared" si="8"/>
        <v>0</v>
      </c>
      <c r="R44" s="3">
        <f t="shared" si="9"/>
        <v>0</v>
      </c>
      <c r="S44" s="4">
        <f t="shared" si="10"/>
        <v>0</v>
      </c>
    </row>
    <row r="45" spans="1:19" ht="15.75" hidden="1">
      <c r="A45" s="2"/>
      <c r="B45" s="2"/>
      <c r="C45" s="2"/>
      <c r="D45" s="2"/>
      <c r="E45" s="2"/>
      <c r="F45" s="2"/>
      <c r="G45" s="2"/>
      <c r="H45" s="2"/>
      <c r="I45" s="2"/>
      <c r="J45" s="21"/>
      <c r="K45" s="2"/>
      <c r="L45" s="2"/>
      <c r="M45" s="3">
        <f t="shared" si="6"/>
        <v>0</v>
      </c>
      <c r="N45" s="2"/>
      <c r="O45" s="2"/>
      <c r="P45" s="3">
        <f t="shared" si="7"/>
        <v>0</v>
      </c>
      <c r="Q45" s="3">
        <f t="shared" si="8"/>
        <v>0</v>
      </c>
      <c r="R45" s="3">
        <f t="shared" si="9"/>
        <v>0</v>
      </c>
      <c r="S45" s="4">
        <f t="shared" si="10"/>
        <v>0</v>
      </c>
    </row>
    <row r="46" spans="1:19" ht="15.75" hidden="1">
      <c r="A46" s="2"/>
      <c r="B46" s="2"/>
      <c r="C46" s="2"/>
      <c r="D46" s="2"/>
      <c r="E46" s="2"/>
      <c r="F46" s="2"/>
      <c r="G46" s="2"/>
      <c r="H46" s="2"/>
      <c r="I46" s="2"/>
      <c r="J46" s="21"/>
      <c r="K46" s="2"/>
      <c r="L46" s="2"/>
      <c r="M46" s="3">
        <f t="shared" si="6"/>
        <v>0</v>
      </c>
      <c r="N46" s="2"/>
      <c r="O46" s="2"/>
      <c r="P46" s="3">
        <f t="shared" si="7"/>
        <v>0</v>
      </c>
      <c r="Q46" s="3">
        <f t="shared" si="8"/>
        <v>0</v>
      </c>
      <c r="R46" s="3">
        <f t="shared" si="9"/>
        <v>0</v>
      </c>
      <c r="S46" s="4">
        <f t="shared" si="10"/>
        <v>0</v>
      </c>
    </row>
    <row r="47" spans="1:19" ht="15.75" hidden="1">
      <c r="A47" s="2"/>
      <c r="B47" s="2"/>
      <c r="C47" s="2"/>
      <c r="D47" s="2"/>
      <c r="E47" s="2"/>
      <c r="F47" s="2"/>
      <c r="G47" s="2"/>
      <c r="H47" s="2"/>
      <c r="I47" s="2"/>
      <c r="J47" s="21"/>
      <c r="K47" s="2"/>
      <c r="L47" s="2"/>
      <c r="M47" s="3">
        <f t="shared" si="6"/>
        <v>0</v>
      </c>
      <c r="N47" s="2"/>
      <c r="O47" s="2"/>
      <c r="P47" s="3">
        <f t="shared" si="7"/>
        <v>0</v>
      </c>
      <c r="Q47" s="3">
        <f t="shared" si="8"/>
        <v>0</v>
      </c>
      <c r="R47" s="3">
        <f t="shared" si="9"/>
        <v>0</v>
      </c>
      <c r="S47" s="4">
        <f t="shared" si="10"/>
        <v>0</v>
      </c>
    </row>
    <row r="48" spans="1:19" ht="15.75" hidden="1">
      <c r="A48" s="2"/>
      <c r="B48" s="2"/>
      <c r="C48" s="2"/>
      <c r="D48" s="2"/>
      <c r="E48" s="2"/>
      <c r="F48" s="2"/>
      <c r="G48" s="2"/>
      <c r="H48" s="2"/>
      <c r="I48" s="2"/>
      <c r="J48" s="21"/>
      <c r="K48" s="2"/>
      <c r="L48" s="2"/>
      <c r="M48" s="3">
        <f t="shared" si="6"/>
        <v>0</v>
      </c>
      <c r="N48" s="2"/>
      <c r="O48" s="2"/>
      <c r="P48" s="3">
        <f t="shared" si="7"/>
        <v>0</v>
      </c>
      <c r="Q48" s="3">
        <f t="shared" si="8"/>
        <v>0</v>
      </c>
      <c r="R48" s="3">
        <f t="shared" si="9"/>
        <v>0</v>
      </c>
      <c r="S48" s="4">
        <f t="shared" si="10"/>
        <v>0</v>
      </c>
    </row>
    <row r="49" spans="1:19" ht="15.75" hidden="1">
      <c r="A49" s="2"/>
      <c r="B49" s="2"/>
      <c r="C49" s="2"/>
      <c r="D49" s="2"/>
      <c r="E49" s="2"/>
      <c r="F49" s="2"/>
      <c r="G49" s="2"/>
      <c r="H49" s="2"/>
      <c r="I49" s="2"/>
      <c r="J49" s="21"/>
      <c r="K49" s="2"/>
      <c r="L49" s="2"/>
      <c r="M49" s="3">
        <f t="shared" si="6"/>
        <v>0</v>
      </c>
      <c r="N49" s="2"/>
      <c r="O49" s="2"/>
      <c r="P49" s="3">
        <f t="shared" si="7"/>
        <v>0</v>
      </c>
      <c r="Q49" s="3">
        <f t="shared" si="8"/>
        <v>0</v>
      </c>
      <c r="R49" s="3">
        <f t="shared" si="9"/>
        <v>0</v>
      </c>
      <c r="S49" s="4">
        <f t="shared" si="10"/>
        <v>0</v>
      </c>
    </row>
    <row r="50" spans="1:19" ht="15.75" hidden="1">
      <c r="A50" s="2"/>
      <c r="B50" s="2"/>
      <c r="C50" s="2"/>
      <c r="D50" s="2"/>
      <c r="E50" s="2"/>
      <c r="F50" s="2"/>
      <c r="G50" s="2"/>
      <c r="H50" s="2"/>
      <c r="I50" s="2"/>
      <c r="J50" s="21"/>
      <c r="K50" s="2"/>
      <c r="L50" s="2"/>
      <c r="M50" s="3">
        <f t="shared" si="6"/>
        <v>0</v>
      </c>
      <c r="N50" s="2"/>
      <c r="O50" s="2"/>
      <c r="P50" s="3">
        <f t="shared" si="7"/>
        <v>0</v>
      </c>
      <c r="Q50" s="3">
        <f t="shared" si="8"/>
        <v>0</v>
      </c>
      <c r="R50" s="3">
        <f t="shared" si="9"/>
        <v>0</v>
      </c>
      <c r="S50" s="4">
        <f t="shared" si="10"/>
        <v>0</v>
      </c>
    </row>
    <row r="51" spans="1:19" ht="15.75" hidden="1">
      <c r="A51" s="2"/>
      <c r="B51" s="2"/>
      <c r="C51" s="2"/>
      <c r="D51" s="2"/>
      <c r="E51" s="2"/>
      <c r="F51" s="2"/>
      <c r="G51" s="2"/>
      <c r="H51" s="2"/>
      <c r="I51" s="2"/>
      <c r="J51" s="21"/>
      <c r="K51" s="2"/>
      <c r="L51" s="2"/>
      <c r="M51" s="3">
        <f t="shared" si="6"/>
        <v>0</v>
      </c>
      <c r="N51" s="2"/>
      <c r="O51" s="2"/>
      <c r="P51" s="3">
        <f t="shared" si="7"/>
        <v>0</v>
      </c>
      <c r="Q51" s="3">
        <f t="shared" si="8"/>
        <v>0</v>
      </c>
      <c r="R51" s="3">
        <f t="shared" si="9"/>
        <v>0</v>
      </c>
      <c r="S51" s="4">
        <f t="shared" si="10"/>
        <v>0</v>
      </c>
    </row>
    <row r="52" spans="1:19" ht="15.75" hidden="1">
      <c r="A52" s="2"/>
      <c r="B52" s="2"/>
      <c r="C52" s="2"/>
      <c r="D52" s="2"/>
      <c r="E52" s="2"/>
      <c r="F52" s="2"/>
      <c r="G52" s="2"/>
      <c r="H52" s="2"/>
      <c r="I52" s="2"/>
      <c r="J52" s="21"/>
      <c r="K52" s="2"/>
      <c r="L52" s="2"/>
      <c r="M52" s="3">
        <f t="shared" si="6"/>
        <v>0</v>
      </c>
      <c r="N52" s="2"/>
      <c r="O52" s="2"/>
      <c r="P52" s="3">
        <f t="shared" si="7"/>
        <v>0</v>
      </c>
      <c r="Q52" s="3">
        <f t="shared" si="8"/>
        <v>0</v>
      </c>
      <c r="R52" s="3">
        <f t="shared" si="9"/>
        <v>0</v>
      </c>
      <c r="S52" s="4">
        <f t="shared" si="10"/>
        <v>0</v>
      </c>
    </row>
    <row r="53" spans="1:19" ht="15.75" hidden="1">
      <c r="A53" s="2"/>
      <c r="B53" s="2"/>
      <c r="C53" s="2"/>
      <c r="D53" s="2"/>
      <c r="E53" s="2"/>
      <c r="F53" s="2"/>
      <c r="G53" s="2"/>
      <c r="H53" s="2"/>
      <c r="I53" s="2"/>
      <c r="J53" s="21"/>
      <c r="K53" s="2"/>
      <c r="L53" s="2"/>
      <c r="M53" s="3">
        <f t="shared" si="6"/>
        <v>0</v>
      </c>
      <c r="N53" s="2"/>
      <c r="O53" s="2"/>
      <c r="P53" s="3">
        <f t="shared" si="7"/>
        <v>0</v>
      </c>
      <c r="Q53" s="3">
        <f t="shared" si="8"/>
        <v>0</v>
      </c>
      <c r="R53" s="3">
        <f t="shared" si="9"/>
        <v>0</v>
      </c>
      <c r="S53" s="4">
        <f t="shared" si="10"/>
        <v>0</v>
      </c>
    </row>
    <row r="54" spans="1:19" ht="22.5" customHeight="1">
      <c r="A54" s="2"/>
      <c r="B54" s="17"/>
      <c r="C54" s="2"/>
      <c r="D54" s="2"/>
      <c r="E54" s="2"/>
      <c r="F54" s="2"/>
      <c r="G54" s="2"/>
      <c r="H54" s="2"/>
      <c r="I54" s="2"/>
      <c r="J54" s="21"/>
      <c r="K54" s="2"/>
      <c r="L54" s="2"/>
      <c r="M54" s="3"/>
      <c r="N54" s="2"/>
      <c r="O54" s="2"/>
      <c r="P54" s="3"/>
      <c r="Q54" s="3"/>
      <c r="R54" s="3"/>
      <c r="S54" s="4"/>
    </row>
    <row r="55" spans="1:19" ht="18.75" customHeight="1">
      <c r="A55" s="2"/>
      <c r="B55" s="17"/>
      <c r="C55" s="2"/>
      <c r="D55" s="2"/>
      <c r="E55" s="2"/>
      <c r="F55" s="2"/>
      <c r="G55" s="2"/>
      <c r="H55" s="2"/>
      <c r="I55" s="2"/>
      <c r="J55" s="21"/>
      <c r="K55" s="2"/>
      <c r="L55" s="2"/>
      <c r="M55" s="3"/>
      <c r="N55" s="2"/>
      <c r="O55" s="2"/>
      <c r="P55" s="3"/>
      <c r="Q55" s="3"/>
      <c r="R55" s="3"/>
      <c r="S55" s="4"/>
    </row>
    <row r="56" spans="1:19" ht="19.5" customHeight="1">
      <c r="A56" s="2"/>
      <c r="B56" s="17"/>
      <c r="C56" s="2"/>
      <c r="D56" s="2"/>
      <c r="E56" s="2"/>
      <c r="F56" s="2"/>
      <c r="G56" s="2"/>
      <c r="H56" s="2"/>
      <c r="I56" s="2"/>
      <c r="J56" s="21"/>
      <c r="K56" s="2"/>
      <c r="L56" s="2"/>
      <c r="M56" s="3"/>
      <c r="N56" s="2"/>
      <c r="O56" s="2"/>
      <c r="P56" s="3"/>
      <c r="Q56" s="3"/>
      <c r="R56" s="3"/>
      <c r="S56" s="4"/>
    </row>
    <row r="57" spans="1:19" ht="18.75" customHeight="1">
      <c r="A57" s="2"/>
      <c r="B57" s="17"/>
      <c r="C57" s="2"/>
      <c r="D57" s="2"/>
      <c r="E57" s="2"/>
      <c r="F57" s="2"/>
      <c r="G57" s="2"/>
      <c r="H57" s="2"/>
      <c r="I57" s="2"/>
      <c r="J57" s="21"/>
      <c r="K57" s="2"/>
      <c r="L57" s="2"/>
      <c r="M57" s="3"/>
      <c r="N57" s="2"/>
      <c r="O57" s="2"/>
      <c r="P57" s="3"/>
      <c r="Q57" s="3"/>
      <c r="R57" s="3"/>
      <c r="S57" s="4"/>
    </row>
    <row r="58" spans="1:19" ht="15" customHeight="1">
      <c r="A58" s="2"/>
      <c r="B58" s="17"/>
      <c r="C58" s="2"/>
      <c r="D58" s="2"/>
      <c r="E58" s="2"/>
      <c r="F58" s="2"/>
      <c r="G58" s="2"/>
      <c r="H58" s="2"/>
      <c r="I58" s="2"/>
      <c r="J58" s="21"/>
      <c r="K58" s="2"/>
      <c r="L58" s="2"/>
      <c r="M58" s="3"/>
      <c r="N58" s="2"/>
      <c r="O58" s="2"/>
      <c r="P58" s="3"/>
      <c r="Q58" s="3"/>
      <c r="R58" s="3"/>
      <c r="S58" s="4"/>
    </row>
    <row r="59" spans="1:19" ht="21" customHeight="1">
      <c r="A59" s="2"/>
      <c r="B59" s="17"/>
      <c r="C59" s="2"/>
      <c r="D59" s="2"/>
      <c r="E59" s="2"/>
      <c r="F59" s="2"/>
      <c r="G59" s="2"/>
      <c r="H59" s="2"/>
      <c r="I59" s="2"/>
      <c r="J59" s="21"/>
      <c r="K59" s="2">
        <v>0</v>
      </c>
      <c r="L59" s="2"/>
      <c r="M59" s="3">
        <f t="shared" ref="M59:M62" si="11">K59+L59</f>
        <v>0</v>
      </c>
      <c r="N59" s="2">
        <v>0</v>
      </c>
      <c r="O59" s="2"/>
      <c r="P59" s="3">
        <f t="shared" ref="P59:P62" si="12">N59+O59</f>
        <v>0</v>
      </c>
      <c r="Q59" s="3">
        <f t="shared" si="8"/>
        <v>0</v>
      </c>
      <c r="R59" s="3">
        <f t="shared" si="9"/>
        <v>0</v>
      </c>
      <c r="S59" s="4">
        <f t="shared" si="10"/>
        <v>0</v>
      </c>
    </row>
    <row r="60" spans="1:19" ht="22.5" customHeight="1">
      <c r="A60" s="2"/>
      <c r="B60" s="17"/>
      <c r="C60" s="2"/>
      <c r="D60" s="2"/>
      <c r="E60" s="2"/>
      <c r="F60" s="2"/>
      <c r="G60" s="2"/>
      <c r="H60" s="2"/>
      <c r="I60" s="2"/>
      <c r="J60" s="21"/>
      <c r="K60" s="2">
        <v>0</v>
      </c>
      <c r="L60" s="2"/>
      <c r="M60" s="3">
        <f t="shared" si="11"/>
        <v>0</v>
      </c>
      <c r="N60" s="2">
        <v>0</v>
      </c>
      <c r="O60" s="2"/>
      <c r="P60" s="3">
        <f t="shared" si="12"/>
        <v>0</v>
      </c>
      <c r="Q60" s="3">
        <f t="shared" si="8"/>
        <v>0</v>
      </c>
      <c r="R60" s="3">
        <f t="shared" si="9"/>
        <v>0</v>
      </c>
      <c r="S60" s="4">
        <f t="shared" si="10"/>
        <v>0</v>
      </c>
    </row>
    <row r="61" spans="1:19" ht="15" customHeight="1">
      <c r="A61" s="2"/>
      <c r="B61" s="17"/>
      <c r="C61" s="2"/>
      <c r="D61" s="2"/>
      <c r="E61" s="2"/>
      <c r="F61" s="2"/>
      <c r="G61" s="2"/>
      <c r="H61" s="2"/>
      <c r="I61" s="2"/>
      <c r="J61" s="21"/>
      <c r="K61" s="2">
        <v>0</v>
      </c>
      <c r="L61" s="2"/>
      <c r="M61" s="3">
        <f t="shared" si="11"/>
        <v>0</v>
      </c>
      <c r="N61" s="2">
        <v>0</v>
      </c>
      <c r="O61" s="2"/>
      <c r="P61" s="3">
        <f t="shared" si="12"/>
        <v>0</v>
      </c>
      <c r="Q61" s="3">
        <f t="shared" si="8"/>
        <v>0</v>
      </c>
      <c r="R61" s="3">
        <f t="shared" si="9"/>
        <v>0</v>
      </c>
      <c r="S61" s="4">
        <f t="shared" si="10"/>
        <v>0</v>
      </c>
    </row>
    <row r="62" spans="1:19" ht="15.75" customHeight="1">
      <c r="A62" s="2"/>
      <c r="B62" s="17"/>
      <c r="C62" s="2"/>
      <c r="D62" s="2"/>
      <c r="E62" s="2"/>
      <c r="F62" s="2"/>
      <c r="G62" s="2"/>
      <c r="H62" s="2"/>
      <c r="I62" s="2"/>
      <c r="J62" s="21"/>
      <c r="K62" s="2"/>
      <c r="L62" s="2"/>
      <c r="M62" s="3">
        <f t="shared" si="11"/>
        <v>0</v>
      </c>
      <c r="N62" s="2"/>
      <c r="O62" s="2"/>
      <c r="P62" s="3">
        <f t="shared" si="12"/>
        <v>0</v>
      </c>
      <c r="Q62" s="3">
        <f t="shared" si="8"/>
        <v>0</v>
      </c>
      <c r="R62" s="3">
        <f t="shared" si="9"/>
        <v>0</v>
      </c>
      <c r="S62" s="4">
        <f t="shared" si="10"/>
        <v>0</v>
      </c>
    </row>
    <row r="63" spans="1:19" ht="19.5" customHeight="1">
      <c r="A63" s="2"/>
      <c r="B63" s="17"/>
      <c r="C63" s="2"/>
      <c r="D63" s="2"/>
      <c r="E63" s="2"/>
      <c r="F63" s="2"/>
      <c r="G63" s="2"/>
      <c r="H63" s="2"/>
      <c r="I63" s="2"/>
      <c r="J63" s="21"/>
      <c r="K63" s="2"/>
      <c r="L63" s="2"/>
      <c r="M63" s="3">
        <f t="shared" si="6"/>
        <v>0</v>
      </c>
      <c r="N63" s="2"/>
      <c r="O63" s="2"/>
      <c r="P63" s="3">
        <f t="shared" si="7"/>
        <v>0</v>
      </c>
      <c r="Q63" s="3">
        <f t="shared" si="8"/>
        <v>0</v>
      </c>
      <c r="R63" s="3">
        <f t="shared" si="9"/>
        <v>0</v>
      </c>
      <c r="S63" s="4">
        <f t="shared" si="10"/>
        <v>0</v>
      </c>
    </row>
    <row r="64" spans="1:19" ht="15" customHeight="1">
      <c r="A64" s="2"/>
      <c r="B64" s="17"/>
      <c r="C64" s="2"/>
      <c r="D64" s="2"/>
      <c r="E64" s="2"/>
      <c r="F64" s="2"/>
      <c r="G64" s="2"/>
      <c r="H64" s="2"/>
      <c r="I64" s="2"/>
      <c r="J64" s="21"/>
      <c r="K64" s="2"/>
      <c r="L64" s="2"/>
      <c r="M64" s="3"/>
      <c r="N64" s="2"/>
      <c r="O64" s="2"/>
      <c r="P64" s="2"/>
      <c r="Q64" s="3">
        <v>0</v>
      </c>
      <c r="R64" s="3">
        <v>0</v>
      </c>
      <c r="S64" s="4">
        <f>Q64+R64</f>
        <v>0</v>
      </c>
    </row>
    <row r="65" spans="1:19" ht="16.5" customHeight="1">
      <c r="A65" s="2"/>
      <c r="B65" s="17"/>
      <c r="C65" s="2"/>
      <c r="D65" s="2"/>
      <c r="E65" s="2"/>
      <c r="F65" s="2"/>
      <c r="G65" s="2"/>
      <c r="H65" s="2"/>
      <c r="I65" s="2"/>
      <c r="J65" s="21"/>
      <c r="K65" s="2"/>
      <c r="L65" s="2"/>
      <c r="M65" s="3"/>
      <c r="N65" s="2"/>
      <c r="O65" s="2"/>
      <c r="P65" s="2"/>
      <c r="Q65" s="3"/>
      <c r="R65" s="3"/>
      <c r="S65" s="4"/>
    </row>
    <row r="66" spans="1:19" ht="15.7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2"/>
      <c r="L66" s="12"/>
      <c r="M66" s="12"/>
      <c r="N66" s="12"/>
      <c r="O66" s="12"/>
      <c r="P66" s="12"/>
      <c r="Q66" s="12"/>
      <c r="R66" s="12"/>
      <c r="S66" s="13"/>
    </row>
    <row r="67" spans="1:19" ht="15.75">
      <c r="A67" s="32" t="s">
        <v>13</v>
      </c>
      <c r="B67" s="33"/>
      <c r="C67" s="33"/>
      <c r="D67" s="33"/>
      <c r="E67" s="33"/>
      <c r="F67" s="33"/>
      <c r="G67" s="33"/>
      <c r="H67" s="33"/>
      <c r="I67" s="33"/>
      <c r="J67" s="34"/>
      <c r="K67" s="9">
        <f t="shared" ref="K67:S67" si="13">SUM(K24:K66)</f>
        <v>0</v>
      </c>
      <c r="L67" s="9">
        <f t="shared" si="13"/>
        <v>0</v>
      </c>
      <c r="M67" s="9">
        <f t="shared" si="13"/>
        <v>0</v>
      </c>
      <c r="N67" s="9">
        <f t="shared" si="13"/>
        <v>0</v>
      </c>
      <c r="O67" s="9">
        <f t="shared" si="13"/>
        <v>0</v>
      </c>
      <c r="P67" s="9">
        <f t="shared" si="13"/>
        <v>0</v>
      </c>
      <c r="Q67" s="9">
        <f t="shared" si="13"/>
        <v>0</v>
      </c>
      <c r="R67" s="9">
        <f t="shared" si="13"/>
        <v>0</v>
      </c>
      <c r="S67" s="9">
        <f t="shared" si="13"/>
        <v>0</v>
      </c>
    </row>
    <row r="69" spans="1:19" hidden="1"/>
    <row r="70" spans="1:19" hidden="1"/>
    <row r="71" spans="1:19" hidden="1"/>
    <row r="72" spans="1:19" ht="15.75" hidden="1">
      <c r="B72" s="14" t="s">
        <v>16</v>
      </c>
      <c r="C72" s="14" t="s">
        <v>29</v>
      </c>
      <c r="D72" s="14" t="s">
        <v>17</v>
      </c>
      <c r="E72" s="14" t="s">
        <v>26</v>
      </c>
      <c r="F72" s="14" t="s">
        <v>27</v>
      </c>
    </row>
    <row r="73" spans="1:19" ht="15.75" hidden="1">
      <c r="B73" s="14" t="s">
        <v>18</v>
      </c>
      <c r="C73" s="14" t="s">
        <v>30</v>
      </c>
      <c r="D73" s="14" t="s">
        <v>19</v>
      </c>
      <c r="E73" s="14"/>
      <c r="F73" s="14"/>
    </row>
    <row r="74" spans="1:19" ht="15.75" hidden="1">
      <c r="B74" s="14"/>
      <c r="C74" s="14"/>
      <c r="D74" s="14" t="s">
        <v>20</v>
      </c>
      <c r="E74" s="14"/>
      <c r="F74" s="16"/>
    </row>
    <row r="75" spans="1:19" ht="15.75" hidden="1">
      <c r="B75" s="14"/>
      <c r="C75" s="14"/>
      <c r="D75" s="14" t="s">
        <v>21</v>
      </c>
      <c r="E75" s="14"/>
      <c r="F75" s="16"/>
    </row>
    <row r="76" spans="1:19" ht="15.75" hidden="1">
      <c r="B76" s="14"/>
      <c r="C76" s="14"/>
      <c r="D76" s="14" t="s">
        <v>22</v>
      </c>
      <c r="E76" s="14"/>
      <c r="F76" s="16"/>
    </row>
    <row r="77" spans="1:19" ht="22.5" customHeight="1">
      <c r="B77" s="14"/>
      <c r="C77" s="14"/>
      <c r="D77" s="14"/>
      <c r="E77" s="14"/>
    </row>
    <row r="79" spans="1:19" ht="15.75" customHeight="1">
      <c r="A79" s="15" t="s">
        <v>23</v>
      </c>
      <c r="B79" s="42" t="s">
        <v>24</v>
      </c>
      <c r="C79" s="42"/>
      <c r="D79" s="42"/>
      <c r="E79" s="42"/>
      <c r="F79" s="42"/>
      <c r="G79" t="s">
        <v>34</v>
      </c>
    </row>
    <row r="80" spans="1:19">
      <c r="A80" t="s">
        <v>36</v>
      </c>
      <c r="B80" s="41" t="s">
        <v>37</v>
      </c>
      <c r="C80" s="41"/>
      <c r="D80" s="41"/>
      <c r="E80" s="41"/>
      <c r="F80" s="41"/>
    </row>
  </sheetData>
  <sheetProtection formatCells="0" formatColumns="0" formatRows="0" insertColumns="0" insertRows="0" insertHyperlinks="0" deleteColumns="0" deleteRows="0" sort="0" autoFilter="0" pivotTables="0"/>
  <mergeCells count="24">
    <mergeCell ref="B80:F80"/>
    <mergeCell ref="B79:F79"/>
    <mergeCell ref="A1:S1"/>
    <mergeCell ref="A2:A4"/>
    <mergeCell ref="B2:B4"/>
    <mergeCell ref="C2:F2"/>
    <mergeCell ref="G2:G4"/>
    <mergeCell ref="H2:H4"/>
    <mergeCell ref="I2:I4"/>
    <mergeCell ref="J2:J4"/>
    <mergeCell ref="K2:M3"/>
    <mergeCell ref="N2:P3"/>
    <mergeCell ref="A67:J67"/>
    <mergeCell ref="Q2:S3"/>
    <mergeCell ref="C3:C4"/>
    <mergeCell ref="D3:D4"/>
    <mergeCell ref="E3:E4"/>
    <mergeCell ref="A23:S23"/>
    <mergeCell ref="F3:F4"/>
    <mergeCell ref="A5:S5"/>
    <mergeCell ref="A20:J20"/>
    <mergeCell ref="A21:H22"/>
    <mergeCell ref="I21:R21"/>
    <mergeCell ref="I22:R22"/>
  </mergeCells>
  <dataValidations count="5">
    <dataValidation type="list" allowBlank="1" showInputMessage="1" showErrorMessage="1" sqref="I24:I65 I6:I18">
      <formula1>$D$72:$D$77</formula1>
    </dataValidation>
    <dataValidation type="list" allowBlank="1" showInputMessage="1" showErrorMessage="1" sqref="H24:H65 H6:H18">
      <formula1>$C$72:$C$73</formula1>
    </dataValidation>
    <dataValidation type="list" allowBlank="1" showInputMessage="1" showErrorMessage="1" sqref="G24:G65 G6:G18">
      <formula1>$B$72:$B$73</formula1>
    </dataValidation>
    <dataValidation type="list" allowBlank="1" showInputMessage="1" showErrorMessage="1" sqref="C24:C65 C6:C18">
      <formula1>$E$72</formula1>
    </dataValidation>
    <dataValidation type="list" allowBlank="1" showInputMessage="1" showErrorMessage="1" sqref="D24:D65 D6:D18">
      <formula1>$F$72:$F$76</formula1>
    </dataValidation>
  </dataValidations>
  <pageMargins left="0.70866141732283472" right="0.70866141732283472" top="0.74803149606299213" bottom="0.74803149606299213" header="0.31496062992125984" footer="0.31496062992125984"/>
  <pageSetup paperSize="9" scale="64" fitToHeight="46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Ведомость лесосек</vt:lpstr>
      <vt:lpstr>'Ведомость лесосек'!Заголовки_для_печати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2025-01-10T07:31:18Z</dcterms:modified>
</cp:coreProperties>
</file>