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Print_Titles" localSheetId="0">'Ведомость лесосек'!$1:$4</definedName>
  </definedNames>
  <calcPr/>
</workbook>
</file>

<file path=xl/sharedStrings.xml><?xml version="1.0" encoding="utf-8"?>
<sst xmlns="http://schemas.openxmlformats.org/spreadsheetml/2006/main" count="39" uniqueCount="39">
  <si>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</si>
  <si>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</si>
  <si>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</si>
  <si>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</si>
  <si>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</si>
  <si>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</si>
  <si>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</si>
  <si>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</si>
  <si>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</si>
  <si>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</si>
  <si>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</si>
  <si>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</si>
  <si>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</si>
  <si>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</si>
  <si>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</si>
  <si>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</si>
  <si>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</si>
  <si>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</si>
  <si>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</si>
  <si>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Можгинское</t>
  </si>
  <si>
    <t>Пычасское</t>
  </si>
  <si>
    <t>Сплошная</t>
  </si>
  <si>
    <t>Лиственное</t>
  </si>
  <si>
    <t>Береза</t>
  </si>
  <si>
    <t>Сюгинское</t>
  </si>
  <si>
    <t>Хвойное</t>
  </si>
  <si>
    <t>Сосна</t>
  </si>
  <si>
    <t>Ель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</si>
  <si>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</si>
  <si>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</si>
  <si>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</si>
  <si>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</si>
  <si>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Выборочная</t>
  </si>
  <si>
    <t>Горнякское</t>
  </si>
  <si>
    <t>Пихта</t>
  </si>
  <si>
    <t>Осина</t>
  </si>
  <si>
    <t>Липа</t>
  </si>
  <si>
    <t xml:space="preserve">* -</t>
  </si>
  <si>
    <t xml:space="preserve">отчетной датой считается каждая пятница, до 16 ч.00 мин.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</si>
</sst>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theme="5" tint="0.39997558519241921"/>
        <bgColor theme="5" tint="0.39997558519241921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2" fillId="2" borderId="6" numFmtId="0" xfId="0" applyFont="1" applyFill="1" applyBorder="1" applyAlignment="1" applyProtection="1">
      <alignment horizontal="center" vertical="center" wrapText="1"/>
    </xf>
    <xf fontId="2" fillId="2" borderId="1" numFmtId="0" xfId="0" applyFont="1" applyFill="1" applyBorder="1" applyAlignment="1" applyProtection="1">
      <alignment horizontal="center" vertical="center" wrapText="1"/>
    </xf>
    <xf fontId="2" fillId="2" borderId="7" numFmtId="0" xfId="0" applyFont="1" applyFill="1" applyBorder="1" applyAlignment="1" applyProtection="1">
      <alignment horizontal="center" vertical="center" wrapText="1"/>
    </xf>
    <xf fontId="3" fillId="2" borderId="8" numFmtId="0" xfId="0" applyFont="1" applyFill="1" applyBorder="1" applyAlignment="1" applyProtection="1">
      <alignment horizontal="center" vertical="center" wrapText="1"/>
    </xf>
    <xf fontId="3" fillId="2" borderId="9" numFmtId="0" xfId="0" applyFont="1" applyFill="1" applyBorder="1" applyAlignment="1" applyProtection="1">
      <alignment horizontal="center" vertical="center" wrapText="1"/>
    </xf>
    <xf fontId="3" fillId="2" borderId="10" numFmtId="0" xfId="0" applyFont="1" applyFill="1" applyBorder="1" applyAlignment="1" applyProtection="1">
      <alignment horizontal="center" vertical="center" wrapText="1"/>
    </xf>
    <xf fontId="0" fillId="0" borderId="0" numFmtId="0" xfId="0"/>
    <xf fontId="4" fillId="0" borderId="2" numFmtId="0" xfId="0" applyFont="1" applyBorder="1" applyAlignment="1" applyProtection="1">
      <alignment horizontal="center" vertical="center" wrapText="1"/>
      <protection locked="0"/>
    </xf>
    <xf fontId="4" fillId="0" borderId="2" numFmtId="14" xfId="0" applyNumberFormat="1" applyFont="1" applyBorder="1" applyAlignment="1" applyProtection="1">
      <alignment horizontal="center" vertical="center" wrapText="1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4" fillId="0" borderId="2" numFmtId="0" xfId="0" applyFont="1" applyBorder="1" applyAlignment="1" applyProtection="1">
      <alignment horizontal="center" vertical="center"/>
      <protection locked="0"/>
    </xf>
    <xf fontId="4" fillId="3" borderId="6" numFmtId="0" xfId="0" applyFont="1" applyFill="1" applyBorder="1" applyAlignment="1" applyProtection="1">
      <alignment horizontal="right" wrapText="1"/>
    </xf>
    <xf fontId="4" fillId="3" borderId="1" numFmtId="0" xfId="0" applyFont="1" applyFill="1" applyBorder="1" applyAlignment="1" applyProtection="1">
      <alignment horizontal="right" wrapText="1"/>
    </xf>
    <xf fontId="4" fillId="3" borderId="7" numFmtId="0" xfId="0" applyFont="1" applyFill="1" applyBorder="1" applyAlignment="1" applyProtection="1">
      <alignment horizontal="right" wrapText="1"/>
    </xf>
    <xf fontId="2" fillId="3" borderId="2" numFmtId="0" xfId="0" applyFont="1" applyFill="1" applyBorder="1" applyAlignment="1" applyProtection="1">
      <alignment horizontal="center" vertical="center" wrapText="1"/>
    </xf>
    <xf fontId="4" fillId="2" borderId="4" numFmtId="0" xfId="0" applyFont="1" applyFill="1" applyBorder="1" applyAlignment="1" applyProtection="1">
      <alignment horizontal="center" vertical="center" wrapText="1"/>
    </xf>
    <xf fontId="4" fillId="2" borderId="5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left" vertical="center" wrapText="1"/>
    </xf>
    <xf fontId="5" fillId="2" borderId="2" numFmtId="0" xfId="0" applyFont="1" applyFill="1" applyBorder="1" applyAlignment="1" applyProtection="1">
      <alignment horizontal="center" vertical="center"/>
    </xf>
    <xf fontId="4" fillId="2" borderId="0" numFmtId="0" xfId="0" applyFont="1" applyFill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vertical="center" wrapText="1"/>
    </xf>
    <xf fontId="2" fillId="2" borderId="12" numFmtId="0" xfId="0" applyFont="1" applyFill="1" applyBorder="1" applyAlignment="1" applyProtection="1">
      <alignment horizontal="left" vertical="center" wrapText="1"/>
    </xf>
    <xf fontId="5" fillId="2" borderId="12" numFmtId="0" xfId="0" applyFont="1" applyFill="1" applyBorder="1" applyAlignment="1" applyProtection="1">
      <alignment horizontal="center" vertical="center"/>
    </xf>
    <xf fontId="3" fillId="2" borderId="2" numFmtId="0" xfId="0" applyFont="1" applyFill="1" applyBorder="1" applyAlignment="1" applyProtection="1">
      <alignment horizontal="center" vertical="center" wrapText="1"/>
    </xf>
    <xf fontId="4" fillId="2" borderId="2" numFmtId="0" xfId="0" applyFont="1" applyFill="1" applyBorder="1" applyAlignment="1" applyProtection="1">
      <alignment horizontal="center" vertical="center" wrapText="1"/>
      <protection locked="0"/>
    </xf>
    <xf fontId="4" fillId="2" borderId="2" numFmtId="0" xfId="0" applyFont="1" applyFill="1" applyBorder="1" applyAlignment="1" applyProtection="1">
      <alignment horizontal="center" vertical="center"/>
      <protection locked="0"/>
    </xf>
    <xf fontId="4" fillId="4" borderId="2" numFmtId="0" xfId="0" applyFont="1" applyFill="1" applyBorder="1" applyAlignment="1" applyProtection="1">
      <alignment wrapText="1"/>
    </xf>
    <xf fontId="4" fillId="4" borderId="2" numFmtId="0" xfId="0" applyFont="1" applyFill="1" applyBorder="1" applyAlignment="1" applyProtection="1">
      <alignment horizontal="center" vertical="center" wrapText="1"/>
    </xf>
    <xf fontId="4" fillId="4" borderId="2" numFmtId="0" xfId="0" applyFont="1" applyFill="1" applyBorder="1" applyAlignment="1" applyProtection="1">
      <alignment horizontal="center" vertical="center"/>
    </xf>
    <xf fontId="4" fillId="4" borderId="6" numFmtId="0" xfId="0" applyFont="1" applyFill="1" applyBorder="1" applyAlignment="1" applyProtection="1">
      <alignment wrapText="1"/>
    </xf>
    <xf fontId="4" fillId="4" borderId="1" numFmtId="0" xfId="0" applyFont="1" applyFill="1" applyBorder="1" applyAlignment="1" applyProtection="1">
      <alignment wrapText="1"/>
    </xf>
    <xf fontId="4" fillId="4" borderId="7" numFmtId="0" xfId="0" applyFont="1" applyFill="1" applyBorder="1" applyAlignment="1" applyProtection="1">
      <alignment wrapText="1"/>
    </xf>
    <xf fontId="4" fillId="0" borderId="0" numFmtId="0" xfId="0" applyFont="1" applyProtection="1"/>
    <xf fontId="4" fillId="0" borderId="0" numFmtId="0" xfId="0" applyFont="1"/>
    <xf fontId="4" fillId="0" borderId="0" numFmt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1" zoomScale="80" workbookViewId="0">
      <pane ySplit="4" topLeftCell="A5" activePane="bottomLeft" state="frozen"/>
      <selection activeCell="N9" activeCellId="0" sqref="N9"/>
    </sheetView>
  </sheetViews>
  <sheetFormatPr defaultRowHeight="14.25"/>
  <cols>
    <col customWidth="1" min="1" max="1" width="5"/>
    <col customWidth="1" min="2" max="2" width="11"/>
    <col customWidth="1" min="3" max="3" width="14.85546875"/>
    <col customWidth="1" min="4" max="4" width="15"/>
    <col customWidth="1" min="5" max="5" width="10"/>
    <col customWidth="1" min="6" max="6" width="11.42578125"/>
    <col customWidth="1" min="7" max="7" width="14.5703125"/>
    <col customWidth="1" min="8" max="8" width="13.5703125"/>
    <col customWidth="1" min="9" max="9" width="11.5703125"/>
    <col customWidth="1" min="10" max="10" width="10.855468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3" t="s">
        <v>9</v>
      </c>
      <c r="O2" s="4"/>
      <c r="P2" s="5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6"/>
      <c r="O3" s="7"/>
      <c r="P3" s="8"/>
      <c r="Q3" s="2"/>
      <c r="R3" s="2"/>
      <c r="S3" s="2"/>
    </row>
    <row r="4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="12" customFormat="1" ht="15">
      <c r="A6" s="13">
        <v>1</v>
      </c>
      <c r="B6" s="14">
        <v>44449</v>
      </c>
      <c r="C6" s="13" t="s">
        <v>19</v>
      </c>
      <c r="D6" s="13" t="s">
        <v>20</v>
      </c>
      <c r="E6" s="13">
        <v>105</v>
      </c>
      <c r="F6" s="13">
        <v>15</v>
      </c>
      <c r="G6" s="13" t="s">
        <v>21</v>
      </c>
      <c r="H6" s="13" t="s">
        <v>22</v>
      </c>
      <c r="I6" s="13" t="s">
        <v>23</v>
      </c>
      <c r="J6" s="15">
        <v>1.6000000000000001</v>
      </c>
      <c r="K6" s="13">
        <v>150</v>
      </c>
      <c r="L6" s="13">
        <v>110</v>
      </c>
      <c r="M6" s="13">
        <f t="shared" ref="M6:M9" si="0">K6+L6</f>
        <v>260</v>
      </c>
      <c r="N6" s="13">
        <v>150</v>
      </c>
      <c r="O6" s="13">
        <v>110</v>
      </c>
      <c r="P6" s="13">
        <f t="shared" ref="P6:P9" si="1">N6+O6</f>
        <v>260</v>
      </c>
      <c r="Q6" s="13">
        <f>K6-N6</f>
        <v>0</v>
      </c>
      <c r="R6" s="13">
        <f>L6-O6</f>
        <v>0</v>
      </c>
      <c r="S6" s="16">
        <f>Q6+R6</f>
        <v>0</v>
      </c>
    </row>
    <row r="7" s="12" customFormat="1" ht="15">
      <c r="A7" s="13">
        <v>2</v>
      </c>
      <c r="B7" s="14">
        <v>44803</v>
      </c>
      <c r="C7" s="13" t="s">
        <v>19</v>
      </c>
      <c r="D7" s="13" t="s">
        <v>24</v>
      </c>
      <c r="E7" s="13">
        <v>69</v>
      </c>
      <c r="F7" s="13">
        <v>30</v>
      </c>
      <c r="G7" s="13" t="s">
        <v>21</v>
      </c>
      <c r="H7" s="13" t="s">
        <v>22</v>
      </c>
      <c r="I7" s="13" t="s">
        <v>23</v>
      </c>
      <c r="J7" s="15">
        <v>1.3</v>
      </c>
      <c r="K7" s="13">
        <v>102</v>
      </c>
      <c r="L7" s="13">
        <v>103</v>
      </c>
      <c r="M7" s="13">
        <f t="shared" si="0"/>
        <v>205</v>
      </c>
      <c r="N7" s="13">
        <v>102</v>
      </c>
      <c r="O7" s="13">
        <v>103</v>
      </c>
      <c r="P7" s="13">
        <f t="shared" si="1"/>
        <v>205</v>
      </c>
      <c r="Q7" s="13"/>
      <c r="R7" s="13"/>
      <c r="S7" s="16"/>
    </row>
    <row r="8" s="12" customFormat="1" ht="15">
      <c r="A8" s="13">
        <v>3</v>
      </c>
      <c r="B8" s="14">
        <v>44722</v>
      </c>
      <c r="C8" s="13" t="s">
        <v>19</v>
      </c>
      <c r="D8" s="13" t="s">
        <v>24</v>
      </c>
      <c r="E8" s="13">
        <v>39</v>
      </c>
      <c r="F8" s="13">
        <v>13</v>
      </c>
      <c r="G8" s="13" t="s">
        <v>21</v>
      </c>
      <c r="H8" s="13" t="s">
        <v>25</v>
      </c>
      <c r="I8" s="13" t="s">
        <v>26</v>
      </c>
      <c r="J8" s="15">
        <v>2.1000000000000001</v>
      </c>
      <c r="K8" s="13">
        <v>237</v>
      </c>
      <c r="L8" s="13">
        <v>158</v>
      </c>
      <c r="M8" s="13">
        <f t="shared" si="0"/>
        <v>395</v>
      </c>
      <c r="N8" s="13">
        <v>237</v>
      </c>
      <c r="O8" s="13">
        <v>158</v>
      </c>
      <c r="P8" s="13">
        <f t="shared" si="1"/>
        <v>395</v>
      </c>
      <c r="Q8" s="13"/>
      <c r="R8" s="13"/>
      <c r="S8" s="16"/>
    </row>
    <row r="9" s="12" customFormat="1" ht="15">
      <c r="A9" s="13">
        <v>5</v>
      </c>
      <c r="B9" s="14">
        <v>44455</v>
      </c>
      <c r="C9" s="13" t="s">
        <v>19</v>
      </c>
      <c r="D9" s="13" t="s">
        <v>24</v>
      </c>
      <c r="E9" s="13">
        <v>223</v>
      </c>
      <c r="F9" s="13">
        <v>6</v>
      </c>
      <c r="G9" s="13" t="s">
        <v>21</v>
      </c>
      <c r="H9" s="13" t="s">
        <v>22</v>
      </c>
      <c r="I9" s="13" t="s">
        <v>23</v>
      </c>
      <c r="J9" s="15">
        <v>0.10000000000000001</v>
      </c>
      <c r="K9" s="13">
        <v>50</v>
      </c>
      <c r="L9" s="13">
        <v>40</v>
      </c>
      <c r="M9" s="13">
        <f t="shared" si="0"/>
        <v>90</v>
      </c>
      <c r="N9" s="13">
        <v>50</v>
      </c>
      <c r="O9" s="13">
        <v>40</v>
      </c>
      <c r="P9" s="13">
        <f t="shared" si="1"/>
        <v>90</v>
      </c>
      <c r="Q9" s="13"/>
      <c r="R9" s="13"/>
      <c r="S9" s="16"/>
    </row>
    <row r="10" s="12" customFormat="1" ht="15">
      <c r="A10" s="13">
        <v>10</v>
      </c>
      <c r="B10" s="14">
        <v>44803</v>
      </c>
      <c r="C10" s="13" t="s">
        <v>19</v>
      </c>
      <c r="D10" s="13" t="s">
        <v>24</v>
      </c>
      <c r="E10" s="13">
        <v>178</v>
      </c>
      <c r="F10" s="13">
        <v>10</v>
      </c>
      <c r="G10" s="13" t="s">
        <v>21</v>
      </c>
      <c r="H10" s="13" t="s">
        <v>22</v>
      </c>
      <c r="I10" s="13" t="s">
        <v>23</v>
      </c>
      <c r="J10" s="15">
        <v>5</v>
      </c>
      <c r="K10" s="13">
        <v>450</v>
      </c>
      <c r="L10" s="13">
        <v>350</v>
      </c>
      <c r="M10" s="13">
        <f t="shared" ref="M10:M13" si="2">K10+L10</f>
        <v>800</v>
      </c>
      <c r="N10" s="13">
        <v>450</v>
      </c>
      <c r="O10" s="13">
        <v>350</v>
      </c>
      <c r="P10" s="13">
        <f t="shared" ref="P10:P13" si="3">N10+O10</f>
        <v>800</v>
      </c>
      <c r="Q10" s="13">
        <f>K10-N10</f>
        <v>0</v>
      </c>
      <c r="R10" s="13">
        <f t="shared" ref="R10:S10" si="4">L10-O10</f>
        <v>0</v>
      </c>
      <c r="S10" s="13">
        <f t="shared" si="4"/>
        <v>0</v>
      </c>
    </row>
    <row r="11" s="12" customFormat="1" ht="15">
      <c r="A11" s="13">
        <v>11</v>
      </c>
      <c r="B11" s="14">
        <v>44775</v>
      </c>
      <c r="C11" s="13" t="s">
        <v>19</v>
      </c>
      <c r="D11" s="13" t="s">
        <v>24</v>
      </c>
      <c r="E11" s="13">
        <v>29</v>
      </c>
      <c r="F11" s="13">
        <v>40</v>
      </c>
      <c r="G11" s="13" t="s">
        <v>21</v>
      </c>
      <c r="H11" s="13" t="s">
        <v>25</v>
      </c>
      <c r="I11" s="13" t="s">
        <v>27</v>
      </c>
      <c r="J11" s="15">
        <v>1.1000000000000001</v>
      </c>
      <c r="K11" s="13">
        <v>93</v>
      </c>
      <c r="L11" s="13">
        <v>77</v>
      </c>
      <c r="M11" s="13">
        <f t="shared" si="2"/>
        <v>170</v>
      </c>
      <c r="N11" s="13">
        <v>93</v>
      </c>
      <c r="O11" s="13">
        <v>77</v>
      </c>
      <c r="P11" s="13">
        <f t="shared" si="3"/>
        <v>170</v>
      </c>
      <c r="Q11" s="13"/>
      <c r="R11" s="13"/>
      <c r="S11" s="13"/>
    </row>
    <row r="12" s="12" customFormat="1" ht="15">
      <c r="A12" s="13">
        <v>12</v>
      </c>
      <c r="B12" s="14">
        <v>44775</v>
      </c>
      <c r="C12" s="13" t="s">
        <v>19</v>
      </c>
      <c r="D12" s="13" t="s">
        <v>24</v>
      </c>
      <c r="E12" s="13">
        <v>187</v>
      </c>
      <c r="F12" s="13">
        <v>6</v>
      </c>
      <c r="G12" s="13" t="s">
        <v>21</v>
      </c>
      <c r="H12" s="13" t="s">
        <v>22</v>
      </c>
      <c r="I12" s="13" t="s">
        <v>23</v>
      </c>
      <c r="J12" s="15">
        <v>0.10000000000000001</v>
      </c>
      <c r="K12" s="13">
        <v>60</v>
      </c>
      <c r="L12" s="13">
        <v>40</v>
      </c>
      <c r="M12" s="13">
        <f t="shared" si="2"/>
        <v>100</v>
      </c>
      <c r="N12" s="13">
        <v>60</v>
      </c>
      <c r="O12" s="13">
        <v>40</v>
      </c>
      <c r="P12" s="13">
        <f t="shared" si="3"/>
        <v>100</v>
      </c>
      <c r="Q12" s="13"/>
      <c r="R12" s="13"/>
      <c r="S12" s="13"/>
    </row>
    <row r="13" s="12" customFormat="1" ht="15">
      <c r="A13" s="13">
        <v>19</v>
      </c>
      <c r="B13" s="14">
        <v>44770</v>
      </c>
      <c r="C13" s="13" t="s">
        <v>19</v>
      </c>
      <c r="D13" s="13" t="s">
        <v>20</v>
      </c>
      <c r="E13" s="13">
        <v>218</v>
      </c>
      <c r="F13" s="13">
        <v>16</v>
      </c>
      <c r="G13" s="13" t="s">
        <v>21</v>
      </c>
      <c r="H13" s="13" t="s">
        <v>22</v>
      </c>
      <c r="I13" s="13" t="s">
        <v>23</v>
      </c>
      <c r="J13" s="15">
        <v>7</v>
      </c>
      <c r="K13" s="13">
        <v>560</v>
      </c>
      <c r="L13" s="13">
        <v>420</v>
      </c>
      <c r="M13" s="13">
        <f t="shared" si="2"/>
        <v>980</v>
      </c>
      <c r="N13" s="13">
        <v>560</v>
      </c>
      <c r="O13" s="13">
        <v>420</v>
      </c>
      <c r="P13" s="13">
        <f t="shared" si="3"/>
        <v>980</v>
      </c>
      <c r="Q13" s="13"/>
      <c r="R13" s="13"/>
      <c r="S13" s="16"/>
    </row>
    <row r="14" ht="15">
      <c r="A14" s="17" t="s">
        <v>28</v>
      </c>
      <c r="B14" s="18"/>
      <c r="C14" s="18"/>
      <c r="D14" s="18"/>
      <c r="E14" s="18"/>
      <c r="F14" s="18"/>
      <c r="G14" s="18"/>
      <c r="H14" s="18"/>
      <c r="I14" s="18"/>
      <c r="J14" s="19"/>
      <c r="K14" s="20">
        <f>SUM(K6:K13)</f>
        <v>1702</v>
      </c>
      <c r="L14" s="20">
        <f>SUM(L6:L13)</f>
        <v>1298</v>
      </c>
      <c r="M14" s="20">
        <f>SUM(M6:M13)</f>
        <v>3000</v>
      </c>
      <c r="N14" s="20">
        <f>SUM(N6:N13)</f>
        <v>1702</v>
      </c>
      <c r="O14" s="20">
        <f>SUM(O6:O13)</f>
        <v>1298</v>
      </c>
      <c r="P14" s="20">
        <f>SUM(P6:P13)</f>
        <v>3000</v>
      </c>
      <c r="Q14" s="20">
        <f>SUM(Q6:Q8)</f>
        <v>0</v>
      </c>
      <c r="R14" s="20">
        <f>SUM(R6:R8)</f>
        <v>0</v>
      </c>
      <c r="S14" s="20">
        <f>SUM(S6:S8)</f>
        <v>0</v>
      </c>
    </row>
    <row r="15" ht="32.25" customHeight="1">
      <c r="A15" s="21"/>
      <c r="B15" s="21"/>
      <c r="C15" s="21"/>
      <c r="D15" s="21"/>
      <c r="E15" s="21"/>
      <c r="F15" s="21"/>
      <c r="G15" s="21"/>
      <c r="H15" s="22"/>
      <c r="I15" s="23" t="s">
        <v>29</v>
      </c>
      <c r="J15" s="23"/>
      <c r="K15" s="23"/>
      <c r="L15" s="23"/>
      <c r="M15" s="23"/>
      <c r="N15" s="23"/>
      <c r="O15" s="23"/>
      <c r="P15" s="23"/>
      <c r="Q15" s="23"/>
      <c r="R15" s="23"/>
      <c r="S15" s="24">
        <v>3000</v>
      </c>
    </row>
    <row r="16" ht="17.25">
      <c r="A16" s="25"/>
      <c r="B16" s="25"/>
      <c r="C16" s="25"/>
      <c r="D16" s="25"/>
      <c r="E16" s="25"/>
      <c r="F16" s="25"/>
      <c r="G16" s="25"/>
      <c r="H16" s="26"/>
      <c r="I16" s="27" t="s">
        <v>30</v>
      </c>
      <c r="J16" s="27"/>
      <c r="K16" s="27"/>
      <c r="L16" s="27"/>
      <c r="M16" s="27"/>
      <c r="N16" s="27"/>
      <c r="O16" s="27"/>
      <c r="P16" s="27"/>
      <c r="Q16" s="27"/>
      <c r="R16" s="27"/>
      <c r="S16" s="28">
        <f>S15-P14</f>
        <v>0</v>
      </c>
    </row>
    <row r="17" ht="18.75">
      <c r="A17" s="29" t="s">
        <v>31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ht="17.25" customHeight="1">
      <c r="A18" s="13"/>
      <c r="B18" s="14"/>
      <c r="C18" s="13"/>
      <c r="D18" s="13"/>
      <c r="E18" s="13"/>
      <c r="F18" s="13"/>
      <c r="G18" s="13"/>
      <c r="H18" s="13"/>
      <c r="I18" s="13"/>
      <c r="J18" s="15"/>
      <c r="K18" s="13"/>
      <c r="L18" s="13"/>
      <c r="M18" s="30"/>
      <c r="N18" s="13"/>
      <c r="O18" s="13"/>
      <c r="P18" s="30"/>
      <c r="Q18" s="30">
        <f t="shared" ref="Q18:R18" si="5">K18-N18</f>
        <v>0</v>
      </c>
      <c r="R18" s="30">
        <f t="shared" si="5"/>
        <v>0</v>
      </c>
      <c r="S18" s="31">
        <f>Q18+R18</f>
        <v>0</v>
      </c>
    </row>
    <row r="19" ht="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33"/>
      <c r="M19" s="33"/>
      <c r="N19" s="33"/>
      <c r="O19" s="33"/>
      <c r="P19" s="33"/>
      <c r="Q19" s="33"/>
      <c r="R19" s="33"/>
      <c r="S19" s="34"/>
    </row>
    <row r="20" ht="15">
      <c r="A20" s="35"/>
      <c r="B20" s="36"/>
      <c r="C20" s="36"/>
      <c r="D20" s="36"/>
      <c r="E20" s="36"/>
      <c r="F20" s="36"/>
      <c r="G20" s="36"/>
      <c r="H20" s="36"/>
      <c r="I20" s="36"/>
      <c r="J20" s="37"/>
      <c r="K20" s="33"/>
      <c r="L20" s="33"/>
      <c r="M20" s="33"/>
      <c r="N20" s="33"/>
      <c r="O20" s="33"/>
      <c r="P20" s="33"/>
      <c r="Q20" s="33"/>
      <c r="R20" s="33"/>
      <c r="S20" s="34"/>
    </row>
    <row r="21" ht="15">
      <c r="A21" s="17" t="s">
        <v>28</v>
      </c>
      <c r="B21" s="18"/>
      <c r="C21" s="18"/>
      <c r="D21" s="18"/>
      <c r="E21" s="18"/>
      <c r="F21" s="18"/>
      <c r="G21" s="18"/>
      <c r="H21" s="18"/>
      <c r="I21" s="18"/>
      <c r="J21" s="19"/>
      <c r="K21" s="20">
        <f>SUM(K18:K19)</f>
        <v>0</v>
      </c>
      <c r="L21" s="20">
        <f>SUM(L18:L19)</f>
        <v>0</v>
      </c>
      <c r="M21" s="20">
        <f>SUM(M18:M19)</f>
        <v>0</v>
      </c>
      <c r="N21" s="20">
        <f>SUM(N18:N19)</f>
        <v>0</v>
      </c>
      <c r="O21" s="20">
        <f>SUM(O18:O19)</f>
        <v>0</v>
      </c>
      <c r="P21" s="20">
        <f>SUM(P18:P19)</f>
        <v>0</v>
      </c>
      <c r="Q21" s="20">
        <f>SUM(Q18:Q19)</f>
        <v>0</v>
      </c>
      <c r="R21" s="20">
        <f>SUM(R18:R19)</f>
        <v>0</v>
      </c>
      <c r="S21" s="20">
        <f>SUM(S18:S19)</f>
        <v>0</v>
      </c>
    </row>
    <row r="22" ht="18" customHeight="1"/>
    <row r="23" hidden="1"/>
    <row r="24" hidden="1"/>
    <row r="25" hidden="1"/>
    <row r="26" ht="15.75" hidden="1">
      <c r="B26" s="38" t="s">
        <v>21</v>
      </c>
      <c r="C26" s="38" t="s">
        <v>25</v>
      </c>
      <c r="D26" s="38" t="s">
        <v>27</v>
      </c>
      <c r="E26" s="38" t="s">
        <v>19</v>
      </c>
      <c r="F26" s="38" t="s">
        <v>24</v>
      </c>
    </row>
    <row r="27" ht="15.75" hidden="1">
      <c r="B27" s="38" t="s">
        <v>32</v>
      </c>
      <c r="C27" s="38" t="s">
        <v>22</v>
      </c>
      <c r="D27" s="38" t="s">
        <v>26</v>
      </c>
      <c r="E27" s="38"/>
      <c r="F27" s="38" t="s">
        <v>33</v>
      </c>
    </row>
    <row r="28" ht="15.75" hidden="1">
      <c r="B28" s="38"/>
      <c r="C28" s="38"/>
      <c r="D28" s="38" t="s">
        <v>34</v>
      </c>
      <c r="E28" s="38"/>
      <c r="F28" s="39" t="s">
        <v>20</v>
      </c>
    </row>
    <row r="29" ht="15.75" hidden="1">
      <c r="B29" s="38"/>
      <c r="C29" s="38"/>
      <c r="D29" s="38" t="s">
        <v>23</v>
      </c>
      <c r="E29" s="38"/>
      <c r="F29" s="39"/>
    </row>
    <row r="30" ht="15.75" hidden="1">
      <c r="B30" s="38"/>
      <c r="C30" s="38"/>
      <c r="D30" s="38" t="s">
        <v>35</v>
      </c>
      <c r="E30" s="38"/>
      <c r="F30" s="39"/>
    </row>
    <row r="31" ht="15.75" hidden="1">
      <c r="B31" s="38"/>
      <c r="C31" s="38"/>
      <c r="D31" s="38" t="s">
        <v>36</v>
      </c>
      <c r="E31" s="38"/>
    </row>
    <row r="33" ht="15.75" customHeight="1">
      <c r="A33" s="40" t="s">
        <v>37</v>
      </c>
      <c r="B33" s="40" t="s">
        <v>38</v>
      </c>
      <c r="C33" s="40"/>
      <c r="D33" s="40"/>
      <c r="E33" s="40"/>
      <c r="F33" s="40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3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14:J14"/>
    <mergeCell ref="A15:H16"/>
    <mergeCell ref="I15:R15"/>
    <mergeCell ref="I16:R16"/>
    <mergeCell ref="A17:S17"/>
    <mergeCell ref="A21:J21"/>
    <mergeCell ref="B33:F33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7" fitToWidth="1" fitToHeight="46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5" disablePrompts="0">
        <x14:dataValidation xr:uid="{00A400D6-00B1-4487-B296-007E008300F6}" type="list" allowBlank="1" errorStyle="stop" imeMode="noControl" operator="between" showDropDown="0" showErrorMessage="1" showInputMessage="1">
          <x14:formula1>
            <xm:f>$D$26:$D$31</xm:f>
          </x14:formula1>
          <xm:sqref>I18 I6:I13</xm:sqref>
        </x14:dataValidation>
        <x14:dataValidation xr:uid="{0072007C-0092-42EF-91AE-00160047008C}" type="list" allowBlank="1" errorStyle="stop" imeMode="noControl" operator="between" showDropDown="0" showErrorMessage="1" showInputMessage="1">
          <x14:formula1>
            <xm:f>$C$26:$C$27</xm:f>
          </x14:formula1>
          <xm:sqref>H18 H6:H13</xm:sqref>
        </x14:dataValidation>
        <x14:dataValidation xr:uid="{005F0060-00A8-4C46-BD74-005A005A00B5}" type="list" allowBlank="1" errorStyle="stop" imeMode="noControl" operator="between" showDropDown="0" showErrorMessage="1" showInputMessage="1">
          <x14:formula1>
            <xm:f>$B$26:$B$27</xm:f>
          </x14:formula1>
          <xm:sqref>G18 G6:G13</xm:sqref>
        </x14:dataValidation>
        <x14:dataValidation xr:uid="{00E10018-00A4-43EB-85DA-007E00F40054}" type="list" allowBlank="1" errorStyle="stop" imeMode="noControl" operator="between" showDropDown="0" showErrorMessage="1" showInputMessage="1">
          <x14:formula1>
            <xm:f>$E$26</xm:f>
          </x14:formula1>
          <xm:sqref>C18 C6:C13</xm:sqref>
        </x14:dataValidation>
        <x14:dataValidation xr:uid="{00D40052-004D-4848-90E9-007700960027}" type="list" allowBlank="1" errorStyle="stop" imeMode="noControl" operator="between" showDropDown="0" showErrorMessage="1" showInputMessage="1">
          <x14:formula1>
            <xm:f>$F$26:$F$30</xm:f>
          </x14:formula1>
          <xm:sqref>D18 D6:D13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2025-01-20T04:52:32Z</dcterms:modified>
</cp:coreProperties>
</file>