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2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 refMode="R1C1"/>
</workbook>
</file>

<file path=xl/calcChain.xml><?xml version="1.0" encoding="utf-8"?>
<calcChain xmlns="http://schemas.openxmlformats.org/spreadsheetml/2006/main">
  <c r="P62" i="2"/>
  <c r="R62"/>
  <c r="S62" s="1"/>
  <c r="Q62"/>
  <c r="M62"/>
  <c r="P61"/>
  <c r="R61"/>
  <c r="S61" s="1"/>
  <c r="Q61"/>
  <c r="M61"/>
  <c r="P60"/>
  <c r="R60"/>
  <c r="Q60"/>
  <c r="M60"/>
  <c r="P59"/>
  <c r="R59"/>
  <c r="Q59"/>
  <c r="M59"/>
  <c r="P58"/>
  <c r="R58"/>
  <c r="Q58"/>
  <c r="M58"/>
  <c r="P57"/>
  <c r="R57"/>
  <c r="Q57"/>
  <c r="M57"/>
  <c r="P56"/>
  <c r="R56"/>
  <c r="Q56"/>
  <c r="M56"/>
  <c r="P55"/>
  <c r="R55"/>
  <c r="Q55"/>
  <c r="M55"/>
  <c r="P54"/>
  <c r="R54"/>
  <c r="Q54"/>
  <c r="M54"/>
  <c r="P53"/>
  <c r="R53"/>
  <c r="Q53"/>
  <c r="M53"/>
  <c r="P48"/>
  <c r="P49"/>
  <c r="P50"/>
  <c r="P51"/>
  <c r="P52"/>
  <c r="R51"/>
  <c r="Q51"/>
  <c r="M51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Q79"/>
  <c r="Q80"/>
  <c r="Q81"/>
  <c r="Q82"/>
  <c r="Q83"/>
  <c r="Q84"/>
  <c r="S84" s="1"/>
  <c r="Q85"/>
  <c r="S85" s="1"/>
  <c r="Q86"/>
  <c r="S86" s="1"/>
  <c r="Q87"/>
  <c r="S87" s="1"/>
  <c r="Q88"/>
  <c r="S88" s="1"/>
  <c r="Q89"/>
  <c r="S89" s="1"/>
  <c r="Q90"/>
  <c r="Q91"/>
  <c r="Q92"/>
  <c r="Q93"/>
  <c r="Q94"/>
  <c r="Q95"/>
  <c r="Q96"/>
  <c r="S96" s="1"/>
  <c r="Q97"/>
  <c r="S97" s="1"/>
  <c r="Q98"/>
  <c r="S98" s="1"/>
  <c r="Q99"/>
  <c r="S99" s="1"/>
  <c r="Q100"/>
  <c r="S100" s="1"/>
  <c r="Q101"/>
  <c r="S101" s="1"/>
  <c r="Q102"/>
  <c r="Q103"/>
  <c r="Q104"/>
  <c r="Q105"/>
  <c r="Q106"/>
  <c r="Q107"/>
  <c r="Q108"/>
  <c r="S108" s="1"/>
  <c r="Q109"/>
  <c r="S109" s="1"/>
  <c r="Q110"/>
  <c r="S110" s="1"/>
  <c r="Q111"/>
  <c r="S111" s="1"/>
  <c r="Q112"/>
  <c r="S112" s="1"/>
  <c r="Q113"/>
  <c r="S113" s="1"/>
  <c r="Q114"/>
  <c r="Q115"/>
  <c r="Q116"/>
  <c r="Q117"/>
  <c r="Q118"/>
  <c r="S118" s="1"/>
  <c r="Q119"/>
  <c r="Q120"/>
  <c r="S120" s="1"/>
  <c r="Q121"/>
  <c r="S121" s="1"/>
  <c r="Q122"/>
  <c r="S122" s="1"/>
  <c r="Q123"/>
  <c r="S123" s="1"/>
  <c r="Q124"/>
  <c r="S124" s="1"/>
  <c r="Q125"/>
  <c r="S125" s="1"/>
  <c r="Q126"/>
  <c r="Q127"/>
  <c r="Q128"/>
  <c r="Q129"/>
  <c r="Q130"/>
  <c r="S130" s="1"/>
  <c r="Q131"/>
  <c r="Q132"/>
  <c r="S132" s="1"/>
  <c r="Q133"/>
  <c r="S133" s="1"/>
  <c r="Q134"/>
  <c r="S134" s="1"/>
  <c r="Q135"/>
  <c r="S135" s="1"/>
  <c r="Q136"/>
  <c r="S136" s="1"/>
  <c r="Q137"/>
  <c r="S137" s="1"/>
  <c r="Q138"/>
  <c r="Q139"/>
  <c r="Q140"/>
  <c r="Q141"/>
  <c r="Q142"/>
  <c r="S142" s="1"/>
  <c r="Q143"/>
  <c r="Q144"/>
  <c r="S144" s="1"/>
  <c r="Q145"/>
  <c r="S145" s="1"/>
  <c r="Q146"/>
  <c r="S146" s="1"/>
  <c r="Q147"/>
  <c r="S147" s="1"/>
  <c r="Q148"/>
  <c r="S148" s="1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2"/>
  <c r="Q21"/>
  <c r="Q22"/>
  <c r="Q23"/>
  <c r="Q24"/>
  <c r="S24" s="1"/>
  <c r="Q25"/>
  <c r="S25" s="1"/>
  <c r="Q26"/>
  <c r="Q27"/>
  <c r="Q28"/>
  <c r="Q29"/>
  <c r="Q30"/>
  <c r="Q31"/>
  <c r="Q32"/>
  <c r="Q33"/>
  <c r="Q34"/>
  <c r="Q35"/>
  <c r="Q36"/>
  <c r="S36" s="1"/>
  <c r="Q37"/>
  <c r="S37" s="1"/>
  <c r="Q38"/>
  <c r="Q39"/>
  <c r="Q40"/>
  <c r="Q41"/>
  <c r="Q42"/>
  <c r="Q43"/>
  <c r="Q44"/>
  <c r="Q45"/>
  <c r="Q46"/>
  <c r="Q47"/>
  <c r="S47" s="1"/>
  <c r="Q48"/>
  <c r="S48" s="1"/>
  <c r="Q49"/>
  <c r="S49" s="1"/>
  <c r="Q50"/>
  <c r="Q52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2"/>
  <c r="S94" l="1"/>
  <c r="S83"/>
  <c r="S105"/>
  <c r="S93"/>
  <c r="S140"/>
  <c r="S128"/>
  <c r="S116"/>
  <c r="S104"/>
  <c r="S92"/>
  <c r="S80"/>
  <c r="S60"/>
  <c r="S141"/>
  <c r="S129"/>
  <c r="S117"/>
  <c r="S59"/>
  <c r="S106"/>
  <c r="S82"/>
  <c r="S40"/>
  <c r="S28"/>
  <c r="S41"/>
  <c r="S138"/>
  <c r="S126"/>
  <c r="S114"/>
  <c r="S102"/>
  <c r="S90"/>
  <c r="S139"/>
  <c r="S127"/>
  <c r="S115"/>
  <c r="S103"/>
  <c r="S91"/>
  <c r="S79"/>
  <c r="S58"/>
  <c r="S57"/>
  <c r="S56"/>
  <c r="S55"/>
  <c r="S54"/>
  <c r="S53"/>
  <c r="S143"/>
  <c r="S131"/>
  <c r="S119"/>
  <c r="S107"/>
  <c r="S95"/>
  <c r="S81"/>
  <c r="S43"/>
  <c r="S31"/>
  <c r="S44"/>
  <c r="S32"/>
  <c r="S45"/>
  <c r="S33"/>
  <c r="S21"/>
  <c r="S46"/>
  <c r="S34"/>
  <c r="S22"/>
  <c r="S29"/>
  <c r="S35"/>
  <c r="S23"/>
  <c r="S26"/>
  <c r="S27"/>
  <c r="S39"/>
  <c r="S38"/>
  <c r="S50"/>
  <c r="S42"/>
  <c r="S30"/>
  <c r="S51"/>
  <c r="S52"/>
  <c r="Q16"/>
  <c r="R16"/>
  <c r="P14"/>
  <c r="R14"/>
  <c r="Q14"/>
  <c r="M14"/>
  <c r="P12"/>
  <c r="R12"/>
  <c r="Q12"/>
  <c r="M12"/>
  <c r="P20"/>
  <c r="R20"/>
  <c r="Q20"/>
  <c r="M20"/>
  <c r="P19"/>
  <c r="M19"/>
  <c r="P18"/>
  <c r="M18"/>
  <c r="P17"/>
  <c r="M17"/>
  <c r="P15"/>
  <c r="P13"/>
  <c r="P11"/>
  <c r="P16"/>
  <c r="M16"/>
  <c r="M15"/>
  <c r="M13"/>
  <c r="R11"/>
  <c r="R13"/>
  <c r="R15"/>
  <c r="R17"/>
  <c r="R18"/>
  <c r="R19"/>
  <c r="Q11"/>
  <c r="Q13"/>
  <c r="Q15"/>
  <c r="Q17"/>
  <c r="Q18"/>
  <c r="Q19"/>
  <c r="M11"/>
  <c r="R74"/>
  <c r="R75"/>
  <c r="R76"/>
  <c r="R77"/>
  <c r="R78"/>
  <c r="Q74"/>
  <c r="Q75"/>
  <c r="Q76"/>
  <c r="Q77"/>
  <c r="Q78"/>
  <c r="P74"/>
  <c r="P75"/>
  <c r="P76"/>
  <c r="P77"/>
  <c r="P78"/>
  <c r="M74"/>
  <c r="M75"/>
  <c r="M76"/>
  <c r="M77"/>
  <c r="M78"/>
  <c r="S20" l="1"/>
  <c r="S14"/>
  <c r="S19"/>
  <c r="S15"/>
  <c r="S12"/>
  <c r="S18"/>
  <c r="S11"/>
  <c r="S78"/>
  <c r="S76"/>
  <c r="S74"/>
  <c r="S17"/>
  <c r="S16"/>
  <c r="S13"/>
  <c r="S77"/>
  <c r="S75"/>
  <c r="M69"/>
  <c r="P69"/>
  <c r="Q69"/>
  <c r="R69"/>
  <c r="M70"/>
  <c r="P70"/>
  <c r="Q70"/>
  <c r="R70"/>
  <c r="M71"/>
  <c r="P71"/>
  <c r="Q71"/>
  <c r="R71"/>
  <c r="M72"/>
  <c r="P72"/>
  <c r="Q72"/>
  <c r="R72"/>
  <c r="M73"/>
  <c r="P73"/>
  <c r="Q73"/>
  <c r="R73"/>
  <c r="M7"/>
  <c r="P7"/>
  <c r="Q7"/>
  <c r="R7"/>
  <c r="M8"/>
  <c r="P8"/>
  <c r="Q8"/>
  <c r="R8"/>
  <c r="M9"/>
  <c r="P9"/>
  <c r="Q9"/>
  <c r="R9"/>
  <c r="M10"/>
  <c r="P10"/>
  <c r="Q10"/>
  <c r="R10"/>
  <c r="S73" l="1"/>
  <c r="S71"/>
  <c r="S69"/>
  <c r="S7"/>
  <c r="S10"/>
  <c r="S9"/>
  <c r="S8"/>
  <c r="S72"/>
  <c r="S70"/>
  <c r="O150"/>
  <c r="N150"/>
  <c r="L150"/>
  <c r="K150"/>
  <c r="R68"/>
  <c r="R150" s="1"/>
  <c r="Q68"/>
  <c r="P68"/>
  <c r="P150" s="1"/>
  <c r="M68"/>
  <c r="M150" s="1"/>
  <c r="O64"/>
  <c r="N64"/>
  <c r="L64"/>
  <c r="K64"/>
  <c r="R6"/>
  <c r="Q6"/>
  <c r="P6"/>
  <c r="P64" s="1"/>
  <c r="S66" s="1"/>
  <c r="M6"/>
  <c r="M64" s="1"/>
  <c r="Q64" l="1"/>
  <c r="S68"/>
  <c r="R64"/>
  <c r="Q150"/>
  <c r="S6"/>
  <c r="S64" l="1"/>
  <c r="S150"/>
</calcChain>
</file>

<file path=xl/sharedStrings.xml><?xml version="1.0" encoding="utf-8"?>
<sst xmlns="http://schemas.openxmlformats.org/spreadsheetml/2006/main" count="182" uniqueCount="40">
  <si>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</si>
  <si>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</si>
  <si>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</si>
  <si>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</si>
  <si>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</si>
  <si>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</si>
  <si>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</si>
  <si>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</si>
  <si>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</si>
  <si>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</si>
  <si>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</si>
  <si>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</si>
  <si>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</si>
  <si>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</si>
  <si>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</si>
  <si>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</si>
  <si>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</si>
  <si>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</si>
  <si>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</si>
  <si>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</si>
  <si>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</si>
  <si>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</si>
  <si>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</si>
  <si>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</si>
  <si>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</si>
  <si>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</si>
  <si>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</si>
  <si>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Сюмсинское</t>
  </si>
  <si>
    <t>Пумсинское</t>
  </si>
  <si>
    <t>Кильмезское</t>
  </si>
  <si>
    <t>Зонское</t>
  </si>
  <si>
    <t>Гуринское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</si>
  <si>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</si>
  <si>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</si>
  <si>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</si>
  <si>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</si>
  <si>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</si>
  <si>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</si>
  <si>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>Установленный объем древесины при рубке спелых и перестойных лесных насаждений для предоставления гражданам для собственных нужд в 2020 году (лимит), кбм.</t>
  </si>
  <si>
    <t xml:space="preserve">Перечень лесосек, отведенных для заготовки гражданами древесины для собственных нужд на 2021 год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</si>
</sst>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3">
    <xf numFmtId="0" fontId="0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0" borderId="0"/>
    <xf numFmtId="0" fontId="10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11" borderId="13" applyNumberFormat="0" applyAlignment="0" applyProtection="0"/>
    <xf numFmtId="0" fontId="14" fillId="24" borderId="14" applyNumberFormat="0" applyAlignment="0" applyProtection="0"/>
    <xf numFmtId="0" fontId="15" fillId="24" borderId="13" applyNumberFormat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25" borderId="19" applyNumberFormat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7" borderId="20" applyNumberFormat="0" applyFont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0" fillId="0" borderId="0"/>
    <xf numFmtId="0" fontId="10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0" fontId="8" fillId="0" borderId="0"/>
    <xf numFmtId="0" fontId="10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11" borderId="13" applyNumberFormat="0" applyAlignment="0" applyProtection="0"/>
    <xf numFmtId="0" fontId="14" fillId="24" borderId="14" applyNumberFormat="0" applyAlignment="0" applyProtection="0"/>
    <xf numFmtId="0" fontId="15" fillId="24" borderId="13" applyNumberFormat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25" borderId="19" applyNumberFormat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7" borderId="20" applyNumberFormat="0" applyFont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0" fontId="9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11" borderId="13" applyNumberFormat="0" applyAlignment="0" applyProtection="0"/>
    <xf numFmtId="0" fontId="14" fillId="24" borderId="14" applyNumberFormat="0" applyAlignment="0" applyProtection="0"/>
    <xf numFmtId="0" fontId="15" fillId="24" borderId="13" applyNumberFormat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25" borderId="19" applyNumberFormat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7" borderId="20" applyNumberFormat="0" applyFont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0" borderId="0"/>
    <xf numFmtId="0" fontId="9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11" borderId="13" applyNumberFormat="0" applyAlignment="0" applyProtection="0"/>
    <xf numFmtId="0" fontId="14" fillId="24" borderId="14" applyNumberFormat="0" applyAlignment="0" applyProtection="0"/>
    <xf numFmtId="0" fontId="15" fillId="24" borderId="13" applyNumberFormat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25" borderId="19" applyNumberFormat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7" borderId="20" applyNumberFormat="0" applyFont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8" fillId="0" borderId="17" applyNumberFormat="0" applyFill="0" applyAlignment="0" applyProtection="0"/>
    <xf numFmtId="0" fontId="17" fillId="0" borderId="16" applyNumberFormat="0" applyFill="0" applyAlignment="0" applyProtection="0"/>
    <xf numFmtId="0" fontId="9" fillId="0" borderId="0"/>
    <xf numFmtId="0" fontId="9" fillId="0" borderId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9" fillId="0" borderId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43" fontId="9" fillId="0" borderId="0" applyFont="0" applyFill="0" applyBorder="0" applyAlignment="0" applyProtection="0"/>
    <xf numFmtId="0" fontId="12" fillId="16" borderId="0" applyNumberFormat="0" applyBorder="0" applyAlignment="0" applyProtection="0"/>
    <xf numFmtId="0" fontId="9" fillId="0" borderId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9" fillId="0" borderId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/>
    <xf numFmtId="0" fontId="16" fillId="0" borderId="15" applyNumberFormat="0" applyFill="0" applyAlignment="0" applyProtection="0"/>
    <xf numFmtId="0" fontId="9" fillId="0" borderId="0"/>
    <xf numFmtId="0" fontId="14" fillId="24" borderId="23" applyNumberFormat="0" applyAlignment="0" applyProtection="0"/>
    <xf numFmtId="0" fontId="13" fillId="11" borderId="2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17" borderId="0" applyNumberFormat="0" applyBorder="0" applyAlignment="0" applyProtection="0"/>
    <xf numFmtId="0" fontId="9" fillId="0" borderId="0"/>
    <xf numFmtId="0" fontId="14" fillId="24" borderId="28" applyNumberFormat="0" applyAlignment="0" applyProtection="0"/>
    <xf numFmtId="43" fontId="9" fillId="0" borderId="0" applyFont="0" applyFill="0" applyBorder="0" applyAlignment="0" applyProtection="0"/>
    <xf numFmtId="0" fontId="9" fillId="27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1" borderId="22" applyNumberFormat="0" applyAlignment="0" applyProtection="0"/>
    <xf numFmtId="0" fontId="14" fillId="24" borderId="23" applyNumberFormat="0" applyAlignment="0" applyProtection="0"/>
    <xf numFmtId="0" fontId="15" fillId="24" borderId="22" applyNumberFormat="0" applyAlignment="0" applyProtection="0"/>
    <xf numFmtId="0" fontId="26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9" fillId="27" borderId="25" applyNumberFormat="0" applyFont="0" applyAlignment="0" applyProtection="0"/>
    <xf numFmtId="0" fontId="24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0" fillId="25" borderId="19" applyNumberFormat="0" applyAlignment="0" applyProtection="0"/>
    <xf numFmtId="0" fontId="19" fillId="0" borderId="24" applyNumberFormat="0" applyFill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27" borderId="25" applyNumberFormat="0" applyFont="0" applyAlignment="0" applyProtection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3" fillId="11" borderId="22" applyNumberFormat="0" applyAlignment="0" applyProtection="0"/>
    <xf numFmtId="0" fontId="14" fillId="24" borderId="23" applyNumberFormat="0" applyAlignment="0" applyProtection="0"/>
    <xf numFmtId="0" fontId="15" fillId="24" borderId="22" applyNumberFormat="0" applyAlignment="0" applyProtection="0"/>
    <xf numFmtId="0" fontId="19" fillId="0" borderId="24" applyNumberFormat="0" applyFill="0" applyAlignment="0" applyProtection="0"/>
    <xf numFmtId="0" fontId="9" fillId="27" borderId="2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4" borderId="2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/>
    <xf numFmtId="0" fontId="8" fillId="0" borderId="0"/>
    <xf numFmtId="0" fontId="9" fillId="0" borderId="0"/>
    <xf numFmtId="0" fontId="2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0" borderId="0"/>
    <xf numFmtId="0" fontId="27" fillId="8" borderId="0" applyNumberFormat="0" applyBorder="0" applyAlignment="0" applyProtection="0"/>
    <xf numFmtId="0" fontId="22" fillId="26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13" fillId="11" borderId="2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23" fillId="7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/>
    <xf numFmtId="0" fontId="27" fillId="8" borderId="0" applyNumberFormat="0" applyBorder="0" applyAlignment="0" applyProtection="0"/>
    <xf numFmtId="0" fontId="17" fillId="0" borderId="16" applyNumberFormat="0" applyFill="0" applyAlignment="0" applyProtection="0"/>
    <xf numFmtId="0" fontId="9" fillId="0" borderId="0"/>
    <xf numFmtId="0" fontId="12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0"/>
    <xf numFmtId="0" fontId="2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2" fillId="19" borderId="0" applyNumberFormat="0" applyBorder="0" applyAlignment="0" applyProtection="0"/>
    <xf numFmtId="0" fontId="13" fillId="11" borderId="31" applyNumberFormat="0" applyAlignment="0" applyProtection="0"/>
    <xf numFmtId="0" fontId="13" fillId="11" borderId="27" applyNumberFormat="0" applyAlignment="0" applyProtection="0"/>
    <xf numFmtId="0" fontId="14" fillId="24" borderId="28" applyNumberFormat="0" applyAlignment="0" applyProtection="0"/>
    <xf numFmtId="0" fontId="15" fillId="24" borderId="27" applyNumberFormat="0" applyAlignment="0" applyProtection="0"/>
    <xf numFmtId="0" fontId="19" fillId="0" borderId="29" applyNumberFormat="0" applyFill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27" borderId="30" applyNumberFormat="0" applyFont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31" fillId="0" borderId="0"/>
    <xf numFmtId="0" fontId="11" fillId="15" borderId="0" applyNumberFormat="0" applyBorder="0" applyAlignment="0" applyProtection="0"/>
    <xf numFmtId="0" fontId="20" fillId="25" borderId="19" applyNumberFormat="0" applyAlignment="0" applyProtection="0"/>
    <xf numFmtId="0" fontId="12" fillId="22" borderId="0" applyNumberFormat="0" applyBorder="0" applyAlignment="0" applyProtection="0"/>
    <xf numFmtId="0" fontId="9" fillId="0" borderId="0"/>
    <xf numFmtId="0" fontId="13" fillId="11" borderId="27" applyNumberFormat="0" applyAlignment="0" applyProtection="0"/>
    <xf numFmtId="0" fontId="14" fillId="24" borderId="28" applyNumberFormat="0" applyAlignment="0" applyProtection="0"/>
    <xf numFmtId="0" fontId="15" fillId="24" borderId="27" applyNumberFormat="0" applyAlignment="0" applyProtection="0"/>
    <xf numFmtId="0" fontId="19" fillId="0" borderId="29" applyNumberFormat="0" applyFill="0" applyAlignment="0" applyProtection="0"/>
    <xf numFmtId="0" fontId="9" fillId="27" borderId="30" applyNumberFormat="0" applyFont="0" applyAlignment="0" applyProtection="0"/>
    <xf numFmtId="0" fontId="9" fillId="0" borderId="0"/>
    <xf numFmtId="0" fontId="9" fillId="0" borderId="0"/>
    <xf numFmtId="0" fontId="18" fillId="0" borderId="17" applyNumberFormat="0" applyFill="0" applyAlignment="0" applyProtection="0"/>
    <xf numFmtId="0" fontId="9" fillId="0" borderId="0"/>
    <xf numFmtId="0" fontId="12" fillId="13" borderId="0" applyNumberFormat="0" applyBorder="0" applyAlignment="0" applyProtection="0"/>
    <xf numFmtId="0" fontId="22" fillId="26" borderId="0" applyNumberFormat="0" applyBorder="0" applyAlignment="0" applyProtection="0"/>
    <xf numFmtId="0" fontId="12" fillId="18" borderId="0" applyNumberFormat="0" applyBorder="0" applyAlignment="0" applyProtection="0"/>
    <xf numFmtId="0" fontId="8" fillId="0" borderId="0"/>
    <xf numFmtId="0" fontId="13" fillId="11" borderId="27" applyNumberFormat="0" applyAlignment="0" applyProtection="0"/>
    <xf numFmtId="0" fontId="14" fillId="24" borderId="28" applyNumberFormat="0" applyAlignment="0" applyProtection="0"/>
    <xf numFmtId="0" fontId="15" fillId="24" borderId="27" applyNumberFormat="0" applyAlignment="0" applyProtection="0"/>
    <xf numFmtId="0" fontId="19" fillId="0" borderId="29" applyNumberFormat="0" applyFill="0" applyAlignment="0" applyProtection="0"/>
    <xf numFmtId="0" fontId="9" fillId="27" borderId="30" applyNumberFormat="0" applyFont="0" applyAlignment="0" applyProtection="0"/>
    <xf numFmtId="0" fontId="13" fillId="11" borderId="27" applyNumberFormat="0" applyAlignment="0" applyProtection="0"/>
    <xf numFmtId="0" fontId="14" fillId="24" borderId="28" applyNumberFormat="0" applyAlignment="0" applyProtection="0"/>
    <xf numFmtId="0" fontId="15" fillId="24" borderId="27" applyNumberFormat="0" applyAlignment="0" applyProtection="0"/>
    <xf numFmtId="0" fontId="19" fillId="0" borderId="29" applyNumberFormat="0" applyFill="0" applyAlignment="0" applyProtection="0"/>
    <xf numFmtId="0" fontId="9" fillId="27" borderId="30" applyNumberFormat="0" applyFont="0" applyAlignment="0" applyProtection="0"/>
    <xf numFmtId="43" fontId="9" fillId="0" borderId="0" applyFont="0" applyFill="0" applyBorder="0" applyAlignment="0" applyProtection="0"/>
    <xf numFmtId="0" fontId="25" fillId="0" borderId="21" applyNumberFormat="0" applyFill="0" applyAlignment="0" applyProtection="0"/>
    <xf numFmtId="0" fontId="15" fillId="24" borderId="27" applyNumberFormat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0"/>
    <xf numFmtId="0" fontId="19" fillId="0" borderId="29" applyNumberFormat="0" applyFill="0" applyAlignment="0" applyProtection="0"/>
    <xf numFmtId="0" fontId="12" fillId="21" borderId="0" applyNumberFormat="0" applyBorder="0" applyAlignment="0" applyProtection="0"/>
    <xf numFmtId="0" fontId="14" fillId="24" borderId="32" applyNumberFormat="0" applyAlignment="0" applyProtection="0"/>
    <xf numFmtId="0" fontId="15" fillId="24" borderId="31" applyNumberFormat="0" applyAlignment="0" applyProtection="0"/>
    <xf numFmtId="0" fontId="19" fillId="0" borderId="33" applyNumberFormat="0" applyFill="0" applyAlignment="0" applyProtection="0"/>
    <xf numFmtId="0" fontId="9" fillId="27" borderId="34" applyNumberFormat="0" applyFont="0" applyAlignment="0" applyProtection="0"/>
    <xf numFmtId="0" fontId="9" fillId="0" borderId="0"/>
    <xf numFmtId="0" fontId="13" fillId="11" borderId="31" applyNumberFormat="0" applyAlignment="0" applyProtection="0"/>
    <xf numFmtId="0" fontId="14" fillId="24" borderId="32" applyNumberFormat="0" applyAlignment="0" applyProtection="0"/>
    <xf numFmtId="0" fontId="15" fillId="24" borderId="31" applyNumberFormat="0" applyAlignment="0" applyProtection="0"/>
    <xf numFmtId="0" fontId="19" fillId="0" borderId="33" applyNumberFormat="0" applyFill="0" applyAlignment="0" applyProtection="0"/>
    <xf numFmtId="0" fontId="9" fillId="27" borderId="34" applyNumberFormat="0" applyFont="0" applyAlignment="0" applyProtection="0"/>
    <xf numFmtId="0" fontId="8" fillId="0" borderId="0"/>
    <xf numFmtId="0" fontId="13" fillId="11" borderId="31" applyNumberFormat="0" applyAlignment="0" applyProtection="0"/>
    <xf numFmtId="0" fontId="14" fillId="24" borderId="32" applyNumberFormat="0" applyAlignment="0" applyProtection="0"/>
    <xf numFmtId="0" fontId="15" fillId="24" borderId="31" applyNumberFormat="0" applyAlignment="0" applyProtection="0"/>
    <xf numFmtId="0" fontId="19" fillId="0" borderId="33" applyNumberFormat="0" applyFill="0" applyAlignment="0" applyProtection="0"/>
    <xf numFmtId="0" fontId="9" fillId="27" borderId="34" applyNumberFormat="0" applyFont="0" applyAlignment="0" applyProtection="0"/>
    <xf numFmtId="0" fontId="13" fillId="11" borderId="31" applyNumberFormat="0" applyAlignment="0" applyProtection="0"/>
    <xf numFmtId="0" fontId="14" fillId="24" borderId="32" applyNumberFormat="0" applyAlignment="0" applyProtection="0"/>
    <xf numFmtId="0" fontId="15" fillId="24" borderId="31" applyNumberFormat="0" applyAlignment="0" applyProtection="0"/>
    <xf numFmtId="0" fontId="19" fillId="0" borderId="33" applyNumberFormat="0" applyFill="0" applyAlignment="0" applyProtection="0"/>
    <xf numFmtId="0" fontId="9" fillId="27" borderId="34" applyNumberFormat="0" applyFont="0" applyAlignment="0" applyProtection="0"/>
  </cellStyleXfs>
  <cellXfs count="69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6" fillId="0" borderId="2" xfId="58" applyFont="1" applyFill="1" applyBorder="1" applyAlignment="1">
      <alignment horizontal="center"/>
    </xf>
    <xf numFmtId="0" fontId="29" fillId="28" borderId="2" xfId="0" applyFont="1" applyFill="1" applyBorder="1" applyAlignment="1" applyProtection="1">
      <alignment wrapText="1"/>
      <protection locked="0"/>
    </xf>
    <xf numFmtId="14" fontId="29" fillId="28" borderId="2" xfId="0" applyNumberFormat="1" applyFont="1" applyFill="1" applyBorder="1" applyAlignment="1" applyProtection="1">
      <alignment wrapText="1"/>
      <protection locked="0"/>
    </xf>
    <xf numFmtId="0" fontId="30" fillId="28" borderId="2" xfId="0" applyFont="1" applyFill="1" applyBorder="1" applyAlignment="1" applyProtection="1">
      <alignment horizontal="center" vertical="center" wrapText="1"/>
      <protection locked="0"/>
    </xf>
    <xf numFmtId="0" fontId="30" fillId="28" borderId="2" xfId="0" applyFont="1" applyFill="1" applyBorder="1" applyAlignment="1" applyProtection="1">
      <alignment horizontal="center" vertical="center" wrapText="1"/>
    </xf>
    <xf numFmtId="0" fontId="30" fillId="28" borderId="2" xfId="0" applyFont="1" applyFill="1" applyBorder="1" applyAlignment="1" applyProtection="1">
      <alignment horizontal="center" vertical="center"/>
    </xf>
    <xf numFmtId="0" fontId="30" fillId="28" borderId="0" xfId="0" applyFont="1" applyFill="1"/>
    <xf numFmtId="0" fontId="6" fillId="0" borderId="2" xfId="0" applyFont="1" applyFill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Protection="1">
      <protection locked="0"/>
    </xf>
    <xf numFmtId="0" fontId="6" fillId="5" borderId="2" xfId="110" applyFont="1" applyFill="1" applyBorder="1" applyAlignment="1">
      <alignment horizontal="center"/>
    </xf>
    <xf numFmtId="0" fontId="6" fillId="5" borderId="26" xfId="165" applyFont="1" applyFill="1" applyBorder="1"/>
    <xf numFmtId="0" fontId="6" fillId="5" borderId="2" xfId="165" applyFont="1" applyFill="1" applyBorder="1" applyAlignment="1">
      <alignment horizontal="left"/>
    </xf>
    <xf numFmtId="0" fontId="6" fillId="5" borderId="2" xfId="165" applyFont="1" applyFill="1" applyBorder="1" applyAlignment="1"/>
    <xf numFmtId="0" fontId="6" fillId="5" borderId="26" xfId="165" applyFont="1" applyFill="1" applyBorder="1" applyAlignment="1"/>
    <xf numFmtId="0" fontId="6" fillId="5" borderId="2" xfId="313" applyFont="1" applyFill="1" applyBorder="1" applyAlignment="1"/>
    <xf numFmtId="0" fontId="6" fillId="5" borderId="35" xfId="406" applyFont="1" applyFill="1" applyBorder="1"/>
    <xf numFmtId="0" fontId="6" fillId="5" borderId="2" xfId="406" applyFont="1" applyFill="1" applyBorder="1" applyAlignment="1"/>
    <xf numFmtId="0" fontId="6" fillId="5" borderId="35" xfId="406" applyFont="1" applyFill="1" applyBorder="1" applyAlignment="1"/>
    <xf numFmtId="0" fontId="3" fillId="0" borderId="35" xfId="0" applyFont="1" applyBorder="1" applyAlignment="1" applyProtection="1">
      <alignment horizontal="center" vertical="center" wrapText="1"/>
      <protection locked="0"/>
    </xf>
    <xf numFmtId="14" fontId="3" fillId="0" borderId="35" xfId="0" applyNumberFormat="1" applyFon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463">
    <cellStyle name="20% - Акцент1 2" xfId="1"/>
    <cellStyle name="20% - Акцент1 3" xfId="67"/>
    <cellStyle name="20% - Акцент1 4" xfId="111"/>
    <cellStyle name="20% - Акцент1 5" xfId="166"/>
    <cellStyle name="20% - Акцент1 6" xfId="356"/>
    <cellStyle name="20% - Акцент1 7" xfId="405"/>
    <cellStyle name="20% - Акцент2 2" xfId="2"/>
    <cellStyle name="20% - Акцент2 3" xfId="68"/>
    <cellStyle name="20% - Акцент2 4" xfId="112"/>
    <cellStyle name="20% - Акцент2 5" xfId="167"/>
    <cellStyle name="20% - Акцент2 6" xfId="351"/>
    <cellStyle name="20% - Акцент2 7" xfId="404"/>
    <cellStyle name="20% - Акцент3 2" xfId="3"/>
    <cellStyle name="20% - Акцент3 3" xfId="69"/>
    <cellStyle name="20% - Акцент3 4" xfId="113"/>
    <cellStyle name="20% - Акцент3 5" xfId="168"/>
    <cellStyle name="20% - Акцент3 6" xfId="311"/>
    <cellStyle name="20% - Акцент3 7" xfId="402"/>
    <cellStyle name="20% - Акцент4 2" xfId="4"/>
    <cellStyle name="20% - Акцент4 3" xfId="70"/>
    <cellStyle name="20% - Акцент4 4" xfId="114"/>
    <cellStyle name="20% - Акцент4 5" xfId="169"/>
    <cellStyle name="20% - Акцент4 6" xfId="310"/>
    <cellStyle name="20% - Акцент4 7" xfId="401"/>
    <cellStyle name="20% - Акцент5 2" xfId="5"/>
    <cellStyle name="20% - Акцент5 3" xfId="71"/>
    <cellStyle name="20% - Акцент5 4" xfId="115"/>
    <cellStyle name="20% - Акцент5 5" xfId="170"/>
    <cellStyle name="20% - Акцент5 6" xfId="216"/>
    <cellStyle name="20% - Акцент5 7" xfId="296"/>
    <cellStyle name="20% - Акцент6 2" xfId="6"/>
    <cellStyle name="20% - Акцент6 3" xfId="72"/>
    <cellStyle name="20% - Акцент6 4" xfId="116"/>
    <cellStyle name="20% - Акцент6 5" xfId="171"/>
    <cellStyle name="20% - Акцент6 6" xfId="215"/>
    <cellStyle name="20% - Акцент6 7" xfId="297"/>
    <cellStyle name="40% - Акцент1 2" xfId="7"/>
    <cellStyle name="40% - Акцент1 3" xfId="73"/>
    <cellStyle name="40% - Акцент1 4" xfId="117"/>
    <cellStyle name="40% - Акцент1 5" xfId="172"/>
    <cellStyle name="40% - Акцент1 6" xfId="214"/>
    <cellStyle name="40% - Акцент1 7" xfId="298"/>
    <cellStyle name="40% - Акцент2 2" xfId="8"/>
    <cellStyle name="40% - Акцент2 3" xfId="74"/>
    <cellStyle name="40% - Акцент2 4" xfId="118"/>
    <cellStyle name="40% - Акцент2 5" xfId="173"/>
    <cellStyle name="40% - Акцент2 6" xfId="213"/>
    <cellStyle name="40% - Акцент2 7" xfId="347"/>
    <cellStyle name="40% - Акцент3 2" xfId="9"/>
    <cellStyle name="40% - Акцент3 3" xfId="75"/>
    <cellStyle name="40% - Акцент3 4" xfId="119"/>
    <cellStyle name="40% - Акцент3 5" xfId="174"/>
    <cellStyle name="40% - Акцент3 6" xfId="218"/>
    <cellStyle name="40% - Акцент3 7" xfId="295"/>
    <cellStyle name="40% - Акцент4 2" xfId="10"/>
    <cellStyle name="40% - Акцент4 3" xfId="76"/>
    <cellStyle name="40% - Акцент4 4" xfId="120"/>
    <cellStyle name="40% - Акцент4 5" xfId="175"/>
    <cellStyle name="40% - Акцент4 6" xfId="212"/>
    <cellStyle name="40% - Акцент4 7" xfId="352"/>
    <cellStyle name="40% - Акцент5 2" xfId="11"/>
    <cellStyle name="40% - Акцент5 3" xfId="77"/>
    <cellStyle name="40% - Акцент5 4" xfId="121"/>
    <cellStyle name="40% - Акцент5 5" xfId="176"/>
    <cellStyle name="40% - Акцент5 6" xfId="232"/>
    <cellStyle name="40% - Акцент5 7" xfId="438"/>
    <cellStyle name="40% - Акцент6 2" xfId="12"/>
    <cellStyle name="40% - Акцент6 3" xfId="78"/>
    <cellStyle name="40% - Акцент6 4" xfId="122"/>
    <cellStyle name="40% - Акцент6 5" xfId="177"/>
    <cellStyle name="40% - Акцент6 6" xfId="239"/>
    <cellStyle name="40% - Акцент6 7" xfId="407"/>
    <cellStyle name="60% - Акцент1 2" xfId="13"/>
    <cellStyle name="60% - Акцент1 3" xfId="79"/>
    <cellStyle name="60% - Акцент1 4" xfId="123"/>
    <cellStyle name="60% - Акцент1 5" xfId="178"/>
    <cellStyle name="60% - Акцент1 6" xfId="230"/>
    <cellStyle name="60% - Акцент1 7" xfId="389"/>
    <cellStyle name="60% - Акцент2 2" xfId="14"/>
    <cellStyle name="60% - Акцент2 3" xfId="80"/>
    <cellStyle name="60% - Акцент2 4" xfId="124"/>
    <cellStyle name="60% - Акцент2 5" xfId="179"/>
    <cellStyle name="60% - Акцент2 6" xfId="238"/>
    <cellStyle name="60% - Акцент2 7" xfId="420"/>
    <cellStyle name="60% - Акцент3 2" xfId="15"/>
    <cellStyle name="60% - Акцент3 3" xfId="81"/>
    <cellStyle name="60% - Акцент3 4" xfId="125"/>
    <cellStyle name="60% - Акцент3 5" xfId="180"/>
    <cellStyle name="60% - Акцент3 6" xfId="228"/>
    <cellStyle name="60% - Акцент3 7" xfId="382"/>
    <cellStyle name="60% - Акцент4 2" xfId="16"/>
    <cellStyle name="60% - Акцент4 3" xfId="82"/>
    <cellStyle name="60% - Акцент4 4" xfId="126"/>
    <cellStyle name="60% - Акцент4 5" xfId="181"/>
    <cellStyle name="60% - Акцент4 6" xfId="237"/>
    <cellStyle name="60% - Акцент4 7" xfId="287"/>
    <cellStyle name="60% - Акцент5 2" xfId="17"/>
    <cellStyle name="60% - Акцент5 3" xfId="83"/>
    <cellStyle name="60% - Акцент5 4" xfId="127"/>
    <cellStyle name="60% - Акцент5 5" xfId="182"/>
    <cellStyle name="60% - Акцент5 6" xfId="227"/>
    <cellStyle name="60% - Акцент5 7" xfId="437"/>
    <cellStyle name="60% - Акцент6 2" xfId="18"/>
    <cellStyle name="60% - Акцент6 3" xfId="84"/>
    <cellStyle name="60% - Акцент6 4" xfId="128"/>
    <cellStyle name="60% - Акцент6 5" xfId="183"/>
    <cellStyle name="60% - Акцент6 6" xfId="236"/>
    <cellStyle name="60% - Акцент6 7" xfId="395"/>
    <cellStyle name="Excel Built-in Normal" xfId="19"/>
    <cellStyle name="Excel Built-in Normal 1" xfId="20"/>
    <cellStyle name="Excel Built-in Normal 1 2" xfId="57"/>
    <cellStyle name="Excel Built-in Normal 1 2 2" xfId="222"/>
    <cellStyle name="Excel Built-in Normal 1 2 3" xfId="293"/>
    <cellStyle name="Excel Built-in Normal 1 2 4" xfId="378"/>
    <cellStyle name="Excel Built-in Normal 1 3" xfId="185"/>
    <cellStyle name="Excel Built-in Normal 1 4" xfId="235"/>
    <cellStyle name="Excel Built-in Normal 1 5" xfId="419"/>
    <cellStyle name="Excel Built-in Normal 2" xfId="44"/>
    <cellStyle name="Excel Built-in Normal 2 2" xfId="209"/>
    <cellStyle name="Excel Built-in Normal 2 3" xfId="349"/>
    <cellStyle name="Excel Built-in Normal 2 4" xfId="417"/>
    <cellStyle name="Excel Built-in Normal 3" xfId="45"/>
    <cellStyle name="Excel Built-in Normal 3 2" xfId="210"/>
    <cellStyle name="Excel Built-in Normal 3 3" xfId="353"/>
    <cellStyle name="Excel Built-in Normal 3 4" xfId="379"/>
    <cellStyle name="Excel Built-in Normal 4" xfId="184"/>
    <cellStyle name="Excel Built-in Normal 5" xfId="226"/>
    <cellStyle name="Excel Built-in Normal 6" xfId="388"/>
    <cellStyle name="Акцент1 2" xfId="21"/>
    <cellStyle name="Акцент1 3" xfId="85"/>
    <cellStyle name="Акцент1 4" xfId="129"/>
    <cellStyle name="Акцент1 5" xfId="186"/>
    <cellStyle name="Акцент1 6" xfId="225"/>
    <cellStyle name="Акцент1 7" xfId="381"/>
    <cellStyle name="Акцент2 2" xfId="22"/>
    <cellStyle name="Акцент2 3" xfId="86"/>
    <cellStyle name="Акцент2 4" xfId="130"/>
    <cellStyle name="Акцент2 5" xfId="187"/>
    <cellStyle name="Акцент2 6" xfId="234"/>
    <cellStyle name="Акцент2 7" xfId="441"/>
    <cellStyle name="Акцент3 2" xfId="23"/>
    <cellStyle name="Акцент3 3" xfId="87"/>
    <cellStyle name="Акцент3 4" xfId="131"/>
    <cellStyle name="Акцент3 5" xfId="188"/>
    <cellStyle name="Акцент3 6" xfId="224"/>
    <cellStyle name="Акцент3 7" xfId="409"/>
    <cellStyle name="Акцент4 2" xfId="24"/>
    <cellStyle name="Акцент4 3" xfId="88"/>
    <cellStyle name="Акцент4 4" xfId="132"/>
    <cellStyle name="Акцент4 5" xfId="189"/>
    <cellStyle name="Акцент4 6" xfId="233"/>
    <cellStyle name="Акцент4 7" xfId="391"/>
    <cellStyle name="Акцент5 2" xfId="25"/>
    <cellStyle name="Акцент5 3" xfId="89"/>
    <cellStyle name="Акцент5 4" xfId="133"/>
    <cellStyle name="Акцент5 5" xfId="190"/>
    <cellStyle name="Акцент5 6" xfId="223"/>
    <cellStyle name="Акцент5 7" xfId="422"/>
    <cellStyle name="Акцент6 2" xfId="26"/>
    <cellStyle name="Акцент6 3" xfId="90"/>
    <cellStyle name="Акцент6 4" xfId="134"/>
    <cellStyle name="Акцент6 5" xfId="191"/>
    <cellStyle name="Акцент6 6" xfId="261"/>
    <cellStyle name="Акцент6 7" xfId="384"/>
    <cellStyle name="Ввод  2" xfId="27"/>
    <cellStyle name="Ввод  2 2" xfId="299"/>
    <cellStyle name="Ввод  2 2 2" xfId="424"/>
    <cellStyle name="Ввод  2 2 3" xfId="453"/>
    <cellStyle name="Ввод  2 3" xfId="397"/>
    <cellStyle name="Ввод  2 4" xfId="396"/>
    <cellStyle name="Ввод  3" xfId="91"/>
    <cellStyle name="Ввод  3 2" xfId="323"/>
    <cellStyle name="Ввод  3 2 2" xfId="429"/>
    <cellStyle name="Ввод  3 2 3" xfId="458"/>
    <cellStyle name="Ввод  3 3" xfId="411"/>
    <cellStyle name="Ввод  3 4" xfId="447"/>
    <cellStyle name="Ввод  4" xfId="135"/>
    <cellStyle name="Ввод  5" xfId="192"/>
    <cellStyle name="Ввод  6" xfId="244"/>
    <cellStyle name="Ввод  7" xfId="375"/>
    <cellStyle name="Вывод 2" xfId="28"/>
    <cellStyle name="Вывод 2 2" xfId="300"/>
    <cellStyle name="Вывод 2 2 2" xfId="425"/>
    <cellStyle name="Вывод 2 2 3" xfId="454"/>
    <cellStyle name="Вывод 2 3" xfId="398"/>
    <cellStyle name="Вывод 2 4" xfId="442"/>
    <cellStyle name="Вывод 3" xfId="92"/>
    <cellStyle name="Вывод 3 2" xfId="324"/>
    <cellStyle name="Вывод 3 2 2" xfId="430"/>
    <cellStyle name="Вывод 3 2 3" xfId="459"/>
    <cellStyle name="Вывод 3 3" xfId="412"/>
    <cellStyle name="Вывод 3 4" xfId="448"/>
    <cellStyle name="Вывод 4" xfId="136"/>
    <cellStyle name="Вывод 5" xfId="193"/>
    <cellStyle name="Вывод 6" xfId="243"/>
    <cellStyle name="Вывод 7" xfId="289"/>
    <cellStyle name="Вычисление 2" xfId="29"/>
    <cellStyle name="Вычисление 2 2" xfId="301"/>
    <cellStyle name="Вычисление 2 2 2" xfId="426"/>
    <cellStyle name="Вычисление 2 2 3" xfId="455"/>
    <cellStyle name="Вычисление 2 3" xfId="399"/>
    <cellStyle name="Вычисление 2 4" xfId="443"/>
    <cellStyle name="Вычисление 3" xfId="93"/>
    <cellStyle name="Вычисление 3 2" xfId="325"/>
    <cellStyle name="Вычисление 3 2 2" xfId="431"/>
    <cellStyle name="Вычисление 3 2 3" xfId="460"/>
    <cellStyle name="Вычисление 3 3" xfId="413"/>
    <cellStyle name="Вычисление 3 4" xfId="449"/>
    <cellStyle name="Вычисление 4" xfId="137"/>
    <cellStyle name="Вычисление 5" xfId="194"/>
    <cellStyle name="Вычисление 6" xfId="337"/>
    <cellStyle name="Вычисление 7" xfId="436"/>
    <cellStyle name="Заголовок 1 2" xfId="30"/>
    <cellStyle name="Заголовок 1 3" xfId="94"/>
    <cellStyle name="Заголовок 1 4" xfId="138"/>
    <cellStyle name="Заголовок 1 5" xfId="195"/>
    <cellStyle name="Заголовок 1 6" xfId="241"/>
    <cellStyle name="Заголовок 1 7" xfId="394"/>
    <cellStyle name="Заголовок 2 2" xfId="31"/>
    <cellStyle name="Заголовок 2 3" xfId="95"/>
    <cellStyle name="Заголовок 2 4" xfId="139"/>
    <cellStyle name="Заголовок 2 5" xfId="196"/>
    <cellStyle name="Заголовок 2 6" xfId="220"/>
    <cellStyle name="Заголовок 2 7" xfId="387"/>
    <cellStyle name="Заголовок 3 2" xfId="32"/>
    <cellStyle name="Заголовок 3 3" xfId="96"/>
    <cellStyle name="Заголовок 3 4" xfId="140"/>
    <cellStyle name="Заголовок 3 5" xfId="197"/>
    <cellStyle name="Заголовок 3 6" xfId="219"/>
    <cellStyle name="Заголовок 3 7" xfId="418"/>
    <cellStyle name="Заголовок 4 2" xfId="33"/>
    <cellStyle name="Заголовок 4 3" xfId="97"/>
    <cellStyle name="Заголовок 4 4" xfId="141"/>
    <cellStyle name="Заголовок 4 5" xfId="198"/>
    <cellStyle name="Заголовок 4 6" xfId="217"/>
    <cellStyle name="Заголовок 4 7" xfId="380"/>
    <cellStyle name="Итог 2" xfId="34"/>
    <cellStyle name="Итог 2 2" xfId="306"/>
    <cellStyle name="Итог 2 2 2" xfId="427"/>
    <cellStyle name="Итог 2 2 3" xfId="456"/>
    <cellStyle name="Итог 2 3" xfId="400"/>
    <cellStyle name="Итог 2 4" xfId="444"/>
    <cellStyle name="Итог 3" xfId="98"/>
    <cellStyle name="Итог 3 2" xfId="326"/>
    <cellStyle name="Итог 3 2 2" xfId="432"/>
    <cellStyle name="Итог 3 2 3" xfId="461"/>
    <cellStyle name="Итог 3 3" xfId="414"/>
    <cellStyle name="Итог 3 4" xfId="450"/>
    <cellStyle name="Итог 4" xfId="142"/>
    <cellStyle name="Итог 5" xfId="199"/>
    <cellStyle name="Итог 6" xfId="309"/>
    <cellStyle name="Итог 7" xfId="440"/>
    <cellStyle name="Контрольная ячейка 2" xfId="35"/>
    <cellStyle name="Контрольная ячейка 3" xfId="99"/>
    <cellStyle name="Контрольная ячейка 4" xfId="143"/>
    <cellStyle name="Контрольная ячейка 5" xfId="200"/>
    <cellStyle name="Контрольная ячейка 6" xfId="308"/>
    <cellStyle name="Контрольная ячейка 7" xfId="408"/>
    <cellStyle name="Название 2" xfId="36"/>
    <cellStyle name="Название 3" xfId="100"/>
    <cellStyle name="Название 4" xfId="144"/>
    <cellStyle name="Название 5" xfId="201"/>
    <cellStyle name="Название 6" xfId="307"/>
    <cellStyle name="Название 7" xfId="390"/>
    <cellStyle name="Нейтральный 2" xfId="37"/>
    <cellStyle name="Нейтральный 3" xfId="101"/>
    <cellStyle name="Нейтральный 4" xfId="145"/>
    <cellStyle name="Нейтральный 5" xfId="202"/>
    <cellStyle name="Нейтральный 6" xfId="355"/>
    <cellStyle name="Нейтральный 7" xfId="421"/>
    <cellStyle name="Обычный" xfId="0" builtinId="0"/>
    <cellStyle name="Обычный 10" xfId="52"/>
    <cellStyle name="Обычный 11" xfId="54"/>
    <cellStyle name="Обычный 12" xfId="55"/>
    <cellStyle name="Обычный 13" xfId="66"/>
    <cellStyle name="Обычный 13 2" xfId="161"/>
    <cellStyle name="Обычный 13 2 2" xfId="240"/>
    <cellStyle name="Обычный 13 2 3" xfId="376"/>
    <cellStyle name="Обычный 13 2 4" xfId="292"/>
    <cellStyle name="Обычный 13 3" xfId="231"/>
    <cellStyle name="Обычный 13 4" xfId="288"/>
    <cellStyle name="Обычный 13 5" xfId="385"/>
    <cellStyle name="Обычный 14" xfId="58"/>
    <cellStyle name="Обычный 14 2" xfId="162"/>
    <cellStyle name="Обычный 14 2 2" xfId="322"/>
    <cellStyle name="Обычный 14 2 3" xfId="410"/>
    <cellStyle name="Обычный 14 2 4" xfId="446"/>
    <cellStyle name="Обычный 15" xfId="163"/>
    <cellStyle name="Обычный 15 2" xfId="242"/>
    <cellStyle name="Обычный 15 3" xfId="377"/>
    <cellStyle name="Обычный 15 4" xfId="392"/>
    <cellStyle name="Обычный 16" xfId="164"/>
    <cellStyle name="Обычный 16 2" xfId="260"/>
    <cellStyle name="Обычный 16 2 2" xfId="336"/>
    <cellStyle name="Обычный 16 3" xfId="277"/>
    <cellStyle name="Обычный 16 4" xfId="286"/>
    <cellStyle name="Обычный 16 5" xfId="373"/>
    <cellStyle name="Обычный 17" xfId="165"/>
    <cellStyle name="Обычный 17 2" xfId="346"/>
    <cellStyle name="Обычный 17 3" xfId="423"/>
    <cellStyle name="Обычный 17 4" xfId="452"/>
    <cellStyle name="Обычный 18" xfId="313"/>
    <cellStyle name="Обычный 19" xfId="406"/>
    <cellStyle name="Обычный 2" xfId="110"/>
    <cellStyle name="Обычный 2 10" xfId="152"/>
    <cellStyle name="Обычный 2 10 2" xfId="328"/>
    <cellStyle name="Обычный 2 11" xfId="211"/>
    <cellStyle name="Обычный 2 12" xfId="278"/>
    <cellStyle name="Обычный 2 13" xfId="357"/>
    <cellStyle name="Обычный 2 14" xfId="348"/>
    <cellStyle name="Обычный 2 15" xfId="439"/>
    <cellStyle name="Обычный 2 2" xfId="46"/>
    <cellStyle name="Обычный 2 2 2" xfId="154"/>
    <cellStyle name="Обычный 2 2 2 2" xfId="253"/>
    <cellStyle name="Обычный 2 2 2 2 2" xfId="339"/>
    <cellStyle name="Обычный 2 2 2 3" xfId="270"/>
    <cellStyle name="Обычный 2 2 2 4" xfId="315"/>
    <cellStyle name="Обычный 2 2 2 5" xfId="366"/>
    <cellStyle name="Обычный 2 2 3" xfId="245"/>
    <cellStyle name="Обычный 2 2 3 2" xfId="329"/>
    <cellStyle name="Обычный 2 2 4" xfId="262"/>
    <cellStyle name="Обычный 2 2 5" xfId="279"/>
    <cellStyle name="Обычный 2 2 6" xfId="358"/>
    <cellStyle name="Обычный 2 3" xfId="59"/>
    <cellStyle name="Обычный 2 3 2" xfId="155"/>
    <cellStyle name="Обычный 2 3 2 2" xfId="254"/>
    <cellStyle name="Обычный 2 3 2 2 2" xfId="340"/>
    <cellStyle name="Обычный 2 3 2 3" xfId="271"/>
    <cellStyle name="Обычный 2 3 2 4" xfId="316"/>
    <cellStyle name="Обычный 2 3 2 5" xfId="367"/>
    <cellStyle name="Обычный 2 3 3" xfId="246"/>
    <cellStyle name="Обычный 2 3 3 2" xfId="330"/>
    <cellStyle name="Обычный 2 3 4" xfId="263"/>
    <cellStyle name="Обычный 2 3 5" xfId="280"/>
    <cellStyle name="Обычный 2 3 6" xfId="359"/>
    <cellStyle name="Обычный 2 4" xfId="60"/>
    <cellStyle name="Обычный 2 4 2" xfId="156"/>
    <cellStyle name="Обычный 2 4 2 2" xfId="255"/>
    <cellStyle name="Обычный 2 4 2 2 2" xfId="341"/>
    <cellStyle name="Обычный 2 4 2 3" xfId="272"/>
    <cellStyle name="Обычный 2 4 2 4" xfId="317"/>
    <cellStyle name="Обычный 2 4 2 5" xfId="368"/>
    <cellStyle name="Обычный 2 4 3" xfId="247"/>
    <cellStyle name="Обычный 2 4 3 2" xfId="331"/>
    <cellStyle name="Обычный 2 4 4" xfId="264"/>
    <cellStyle name="Обычный 2 4 5" xfId="281"/>
    <cellStyle name="Обычный 2 4 6" xfId="360"/>
    <cellStyle name="Обычный 2 5" xfId="61"/>
    <cellStyle name="Обычный 2 5 2" xfId="157"/>
    <cellStyle name="Обычный 2 5 2 2" xfId="256"/>
    <cellStyle name="Обычный 2 5 2 2 2" xfId="342"/>
    <cellStyle name="Обычный 2 5 2 3" xfId="273"/>
    <cellStyle name="Обычный 2 5 2 4" xfId="318"/>
    <cellStyle name="Обычный 2 5 2 5" xfId="369"/>
    <cellStyle name="Обычный 2 5 3" xfId="248"/>
    <cellStyle name="Обычный 2 5 3 2" xfId="332"/>
    <cellStyle name="Обычный 2 5 4" xfId="265"/>
    <cellStyle name="Обычный 2 5 5" xfId="282"/>
    <cellStyle name="Обычный 2 5 6" xfId="361"/>
    <cellStyle name="Обычный 2 6" xfId="62"/>
    <cellStyle name="Обычный 2 6 2" xfId="158"/>
    <cellStyle name="Обычный 2 6 2 2" xfId="257"/>
    <cellStyle name="Обычный 2 6 2 2 2" xfId="343"/>
    <cellStyle name="Обычный 2 6 2 3" xfId="274"/>
    <cellStyle name="Обычный 2 6 2 4" xfId="319"/>
    <cellStyle name="Обычный 2 6 2 5" xfId="370"/>
    <cellStyle name="Обычный 2 6 3" xfId="249"/>
    <cellStyle name="Обычный 2 6 3 2" xfId="333"/>
    <cellStyle name="Обычный 2 6 4" xfId="266"/>
    <cellStyle name="Обычный 2 6 5" xfId="283"/>
    <cellStyle name="Обычный 2 6 6" xfId="362"/>
    <cellStyle name="Обычный 2 7" xfId="63"/>
    <cellStyle name="Обычный 2 7 2" xfId="159"/>
    <cellStyle name="Обычный 2 7 2 2" xfId="258"/>
    <cellStyle name="Обычный 2 7 2 2 2" xfId="344"/>
    <cellStyle name="Обычный 2 7 2 3" xfId="275"/>
    <cellStyle name="Обычный 2 7 2 4" xfId="320"/>
    <cellStyle name="Обычный 2 7 2 5" xfId="371"/>
    <cellStyle name="Обычный 2 7 3" xfId="250"/>
    <cellStyle name="Обычный 2 7 3 2" xfId="334"/>
    <cellStyle name="Обычный 2 7 4" xfId="267"/>
    <cellStyle name="Обычный 2 7 5" xfId="284"/>
    <cellStyle name="Обычный 2 7 6" xfId="363"/>
    <cellStyle name="Обычный 2 8" xfId="65"/>
    <cellStyle name="Обычный 2 8 2" xfId="160"/>
    <cellStyle name="Обычный 2 8 2 2" xfId="259"/>
    <cellStyle name="Обычный 2 8 2 2 2" xfId="345"/>
    <cellStyle name="Обычный 2 8 2 3" xfId="276"/>
    <cellStyle name="Обычный 2 8 2 4" xfId="321"/>
    <cellStyle name="Обычный 2 8 2 5" xfId="372"/>
    <cellStyle name="Обычный 2 8 3" xfId="251"/>
    <cellStyle name="Обычный 2 8 3 2" xfId="335"/>
    <cellStyle name="Обычный 2 8 4" xfId="268"/>
    <cellStyle name="Обычный 2 8 5" xfId="285"/>
    <cellStyle name="Обычный 2 8 6" xfId="364"/>
    <cellStyle name="Обычный 2 9" xfId="108"/>
    <cellStyle name="Обычный 2 9 2" xfId="252"/>
    <cellStyle name="Обычный 2 9 2 2" xfId="338"/>
    <cellStyle name="Обычный 2 9 3" xfId="269"/>
    <cellStyle name="Обычный 2 9 4" xfId="314"/>
    <cellStyle name="Обычный 2 9 5" xfId="365"/>
    <cellStyle name="Обычный 3" xfId="56"/>
    <cellStyle name="Обычный 3 2" xfId="221"/>
    <cellStyle name="Обычный 3 3" xfId="294"/>
    <cellStyle name="Обычный 3 4" xfId="416"/>
    <cellStyle name="Обычный 4" xfId="47"/>
    <cellStyle name="Обычный 5" xfId="53"/>
    <cellStyle name="Обычный 6" xfId="48"/>
    <cellStyle name="Обычный 7" xfId="49"/>
    <cellStyle name="Обычный 8" xfId="50"/>
    <cellStyle name="Обычный 9" xfId="51"/>
    <cellStyle name="Плохой 2" xfId="38"/>
    <cellStyle name="Плохой 3" xfId="102"/>
    <cellStyle name="Плохой 4" xfId="146"/>
    <cellStyle name="Плохой 5" xfId="203"/>
    <cellStyle name="Плохой 6" xfId="350"/>
    <cellStyle name="Плохой 7" xfId="383"/>
    <cellStyle name="Пояснение 2" xfId="39"/>
    <cellStyle name="Пояснение 3" xfId="103"/>
    <cellStyle name="Пояснение 4" xfId="147"/>
    <cellStyle name="Пояснение 5" xfId="204"/>
    <cellStyle name="Пояснение 6" xfId="305"/>
    <cellStyle name="Пояснение 7" xfId="374"/>
    <cellStyle name="Примечание 2" xfId="40"/>
    <cellStyle name="Примечание 2 2" xfId="312"/>
    <cellStyle name="Примечание 2 2 2" xfId="428"/>
    <cellStyle name="Примечание 2 2 3" xfId="457"/>
    <cellStyle name="Примечание 2 3" xfId="403"/>
    <cellStyle name="Примечание 2 4" xfId="445"/>
    <cellStyle name="Примечание 3" xfId="104"/>
    <cellStyle name="Примечание 3 2" xfId="327"/>
    <cellStyle name="Примечание 3 2 2" xfId="433"/>
    <cellStyle name="Примечание 3 2 3" xfId="462"/>
    <cellStyle name="Примечание 3 3" xfId="415"/>
    <cellStyle name="Примечание 3 4" xfId="451"/>
    <cellStyle name="Примечание 4" xfId="148"/>
    <cellStyle name="Примечание 5" xfId="205"/>
    <cellStyle name="Примечание 6" xfId="304"/>
    <cellStyle name="Примечание 7" xfId="291"/>
    <cellStyle name="Связанная ячейка 2" xfId="41"/>
    <cellStyle name="Связанная ячейка 3" xfId="105"/>
    <cellStyle name="Связанная ячейка 4" xfId="149"/>
    <cellStyle name="Связанная ячейка 5" xfId="206"/>
    <cellStyle name="Связанная ячейка 6" xfId="303"/>
    <cellStyle name="Связанная ячейка 7" xfId="435"/>
    <cellStyle name="Текст предупреждения 2" xfId="42"/>
    <cellStyle name="Текст предупреждения 3" xfId="106"/>
    <cellStyle name="Текст предупреждения 4" xfId="150"/>
    <cellStyle name="Текст предупреждения 5" xfId="207"/>
    <cellStyle name="Текст предупреждения 6" xfId="302"/>
    <cellStyle name="Текст предупреждения 7" xfId="393"/>
    <cellStyle name="Финансовый 2 2" xfId="64"/>
    <cellStyle name="Финансовый 2 3" xfId="109"/>
    <cellStyle name="Финансовый 2 4" xfId="153"/>
    <cellStyle name="Финансовый 2 5" xfId="229"/>
    <cellStyle name="Финансовый 2 6" xfId="290"/>
    <cellStyle name="Финансовый 2 7" xfId="434"/>
    <cellStyle name="Хороший 2" xfId="43"/>
    <cellStyle name="Хороший 3" xfId="107"/>
    <cellStyle name="Хороший 4" xfId="151"/>
    <cellStyle name="Хороший 5" xfId="208"/>
    <cellStyle name="Хороший 6" xfId="354"/>
    <cellStyle name="Хороший 7" xfId="3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"/>
  <sheetViews>
    <sheetView tabSelected="1" zoomScale="75" zoomScaleNormal="75" workbookViewId="0">
      <pane ySplit="4" topLeftCell="A20" activePane="bottomLeft" state="frozen"/>
      <selection pane="bottomLeft" activeCell="O60" sqref="O60"/>
    </sheetView>
  </sheetViews>
  <sheetFormatPr defaultRowHeight="15"/>
  <cols>
    <col min="1" max="1" width="5.5703125" customWidth="1"/>
    <col min="2" max="2" width="11.28515625" customWidth="1"/>
    <col min="3" max="3" width="15" customWidth="1"/>
    <col min="4" max="4" width="15.85546875" customWidth="1"/>
    <col min="5" max="5" width="10.42578125" customWidth="1"/>
    <col min="6" max="6" width="11.28515625" customWidth="1"/>
    <col min="7" max="7" width="14.5703125" customWidth="1"/>
    <col min="8" max="8" width="13.7109375" customWidth="1"/>
    <col min="9" max="9" width="11.5703125" customWidth="1"/>
    <col min="10" max="10" width="10.71093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9.5" customHeight="1">
      <c r="A2" s="48" t="s">
        <v>0</v>
      </c>
      <c r="B2" s="48" t="s">
        <v>1</v>
      </c>
      <c r="C2" s="48" t="s">
        <v>26</v>
      </c>
      <c r="D2" s="48"/>
      <c r="E2" s="48"/>
      <c r="F2" s="48"/>
      <c r="G2" s="48" t="s">
        <v>36</v>
      </c>
      <c r="H2" s="48" t="s">
        <v>2</v>
      </c>
      <c r="I2" s="48" t="s">
        <v>37</v>
      </c>
      <c r="J2" s="48" t="s">
        <v>3</v>
      </c>
      <c r="K2" s="48" t="s">
        <v>4</v>
      </c>
      <c r="L2" s="48"/>
      <c r="M2" s="48"/>
      <c r="N2" s="63" t="s">
        <v>32</v>
      </c>
      <c r="O2" s="64"/>
      <c r="P2" s="65"/>
      <c r="Q2" s="48" t="s">
        <v>5</v>
      </c>
      <c r="R2" s="48"/>
      <c r="S2" s="48"/>
    </row>
    <row r="3" spans="1:19" ht="55.5" customHeight="1">
      <c r="A3" s="48"/>
      <c r="B3" s="48"/>
      <c r="C3" s="48" t="s">
        <v>6</v>
      </c>
      <c r="D3" s="48" t="s">
        <v>7</v>
      </c>
      <c r="E3" s="48" t="s">
        <v>8</v>
      </c>
      <c r="F3" s="48" t="s">
        <v>35</v>
      </c>
      <c r="G3" s="48"/>
      <c r="H3" s="48"/>
      <c r="I3" s="48"/>
      <c r="J3" s="48"/>
      <c r="K3" s="48"/>
      <c r="L3" s="48"/>
      <c r="M3" s="48"/>
      <c r="N3" s="66"/>
      <c r="O3" s="67"/>
      <c r="P3" s="68"/>
      <c r="Q3" s="48"/>
      <c r="R3" s="48"/>
      <c r="S3" s="48"/>
    </row>
    <row r="4" spans="1:19" ht="24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49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</row>
    <row r="6" spans="1:19" ht="15.75">
      <c r="A6" s="2">
        <v>1</v>
      </c>
      <c r="B6" s="15">
        <v>44131</v>
      </c>
      <c r="C6" s="2" t="s">
        <v>27</v>
      </c>
      <c r="D6" s="2" t="s">
        <v>28</v>
      </c>
      <c r="E6" s="2">
        <v>97</v>
      </c>
      <c r="F6" s="2">
        <v>39</v>
      </c>
      <c r="G6" s="2" t="s">
        <v>16</v>
      </c>
      <c r="H6" s="2" t="s">
        <v>34</v>
      </c>
      <c r="I6" s="2" t="s">
        <v>21</v>
      </c>
      <c r="J6" s="3">
        <v>1.6</v>
      </c>
      <c r="K6" s="2">
        <v>284</v>
      </c>
      <c r="L6" s="2">
        <v>269</v>
      </c>
      <c r="M6" s="4">
        <f>K6+L6</f>
        <v>553</v>
      </c>
      <c r="N6" s="2">
        <v>284</v>
      </c>
      <c r="O6" s="2">
        <v>269</v>
      </c>
      <c r="P6" s="4">
        <f>N6+O6</f>
        <v>553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15">
        <v>44151</v>
      </c>
      <c r="C7" s="2" t="s">
        <v>27</v>
      </c>
      <c r="D7" s="2" t="s">
        <v>28</v>
      </c>
      <c r="E7" s="2">
        <v>42</v>
      </c>
      <c r="F7" s="2">
        <v>20</v>
      </c>
      <c r="G7" s="2" t="s">
        <v>16</v>
      </c>
      <c r="H7" s="2" t="s">
        <v>34</v>
      </c>
      <c r="I7" s="2" t="s">
        <v>21</v>
      </c>
      <c r="J7" s="3">
        <v>0.1</v>
      </c>
      <c r="K7" s="2">
        <v>6</v>
      </c>
      <c r="L7" s="2">
        <v>14</v>
      </c>
      <c r="M7" s="4">
        <f t="shared" ref="M7:M62" si="1">K7+L7</f>
        <v>20</v>
      </c>
      <c r="N7" s="2">
        <v>6</v>
      </c>
      <c r="O7" s="2">
        <v>14</v>
      </c>
      <c r="P7" s="4">
        <f t="shared" ref="P7:P15" si="2">N7+O7</f>
        <v>20</v>
      </c>
      <c r="Q7" s="4">
        <f t="shared" ref="Q7:Q62" si="3">K7-N7</f>
        <v>0</v>
      </c>
      <c r="R7" s="4">
        <f t="shared" ref="R7:R62" si="4">L7-O7</f>
        <v>0</v>
      </c>
      <c r="S7" s="5">
        <f t="shared" ref="S7:S62" si="5">Q7+R7</f>
        <v>0</v>
      </c>
    </row>
    <row r="8" spans="1:19" ht="15.75">
      <c r="A8" s="2">
        <v>3</v>
      </c>
      <c r="B8" s="15">
        <v>44151</v>
      </c>
      <c r="C8" s="2" t="s">
        <v>27</v>
      </c>
      <c r="D8" s="2" t="s">
        <v>28</v>
      </c>
      <c r="E8" s="2">
        <v>42</v>
      </c>
      <c r="F8" s="2">
        <v>21</v>
      </c>
      <c r="G8" s="2" t="s">
        <v>16</v>
      </c>
      <c r="H8" s="2" t="s">
        <v>33</v>
      </c>
      <c r="I8" s="2" t="s">
        <v>17</v>
      </c>
      <c r="J8" s="3">
        <v>1</v>
      </c>
      <c r="K8" s="2">
        <v>107</v>
      </c>
      <c r="L8" s="2">
        <v>189</v>
      </c>
      <c r="M8" s="4">
        <f t="shared" si="1"/>
        <v>296</v>
      </c>
      <c r="N8" s="2">
        <v>107</v>
      </c>
      <c r="O8" s="2">
        <v>189</v>
      </c>
      <c r="P8" s="4">
        <f t="shared" si="2"/>
        <v>296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">
        <v>4</v>
      </c>
      <c r="B9" s="15">
        <v>43997</v>
      </c>
      <c r="C9" s="2" t="s">
        <v>27</v>
      </c>
      <c r="D9" s="2" t="s">
        <v>28</v>
      </c>
      <c r="E9" s="2">
        <v>95</v>
      </c>
      <c r="F9" s="2">
        <v>13</v>
      </c>
      <c r="G9" s="2" t="s">
        <v>16</v>
      </c>
      <c r="H9" s="2" t="s">
        <v>34</v>
      </c>
      <c r="I9" s="2" t="s">
        <v>21</v>
      </c>
      <c r="J9" s="3">
        <v>1.76</v>
      </c>
      <c r="K9" s="2">
        <v>157</v>
      </c>
      <c r="L9" s="2">
        <v>117</v>
      </c>
      <c r="M9" s="4">
        <f t="shared" si="1"/>
        <v>274</v>
      </c>
      <c r="N9" s="2">
        <v>157</v>
      </c>
      <c r="O9" s="2">
        <v>117</v>
      </c>
      <c r="P9" s="4">
        <f t="shared" si="2"/>
        <v>274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">
        <v>5</v>
      </c>
      <c r="B10" s="15">
        <v>44110</v>
      </c>
      <c r="C10" s="2" t="s">
        <v>27</v>
      </c>
      <c r="D10" s="2" t="s">
        <v>30</v>
      </c>
      <c r="E10" s="2">
        <v>79</v>
      </c>
      <c r="F10" s="2">
        <v>13</v>
      </c>
      <c r="G10" s="2" t="s">
        <v>16</v>
      </c>
      <c r="H10" s="2" t="s">
        <v>34</v>
      </c>
      <c r="I10" s="2" t="s">
        <v>21</v>
      </c>
      <c r="J10" s="3">
        <v>6.5</v>
      </c>
      <c r="K10" s="2">
        <v>1316</v>
      </c>
      <c r="L10" s="2">
        <v>404</v>
      </c>
      <c r="M10" s="4">
        <f t="shared" si="1"/>
        <v>1720</v>
      </c>
      <c r="N10" s="2">
        <v>1316</v>
      </c>
      <c r="O10" s="2">
        <v>404</v>
      </c>
      <c r="P10" s="4">
        <f t="shared" si="2"/>
        <v>1720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>
      <c r="A11" s="2">
        <v>6</v>
      </c>
      <c r="B11" s="15">
        <v>44151</v>
      </c>
      <c r="C11" s="2" t="s">
        <v>27</v>
      </c>
      <c r="D11" s="2" t="s">
        <v>29</v>
      </c>
      <c r="E11" s="2">
        <v>72</v>
      </c>
      <c r="F11" s="2">
        <v>50</v>
      </c>
      <c r="G11" s="2" t="s">
        <v>16</v>
      </c>
      <c r="H11" s="2" t="s">
        <v>33</v>
      </c>
      <c r="I11" s="2" t="s">
        <v>19</v>
      </c>
      <c r="J11" s="3">
        <v>4.5</v>
      </c>
      <c r="K11" s="2">
        <v>872</v>
      </c>
      <c r="L11" s="2">
        <v>328</v>
      </c>
      <c r="M11" s="4">
        <f t="shared" si="1"/>
        <v>1200</v>
      </c>
      <c r="N11" s="2">
        <v>872</v>
      </c>
      <c r="O11" s="2">
        <v>328</v>
      </c>
      <c r="P11" s="4">
        <f t="shared" si="2"/>
        <v>1200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>
      <c r="A12" s="2">
        <v>7</v>
      </c>
      <c r="B12" s="15">
        <v>44151</v>
      </c>
      <c r="C12" s="2" t="s">
        <v>27</v>
      </c>
      <c r="D12" s="2" t="s">
        <v>29</v>
      </c>
      <c r="E12" s="2">
        <v>74</v>
      </c>
      <c r="F12" s="2">
        <v>32</v>
      </c>
      <c r="G12" s="2" t="s">
        <v>16</v>
      </c>
      <c r="H12" s="2" t="s">
        <v>33</v>
      </c>
      <c r="I12" s="2" t="s">
        <v>19</v>
      </c>
      <c r="J12" s="3">
        <v>1.6</v>
      </c>
      <c r="K12" s="2">
        <v>249</v>
      </c>
      <c r="L12" s="2">
        <v>221</v>
      </c>
      <c r="M12" s="4">
        <f t="shared" si="1"/>
        <v>470</v>
      </c>
      <c r="N12" s="2">
        <v>249</v>
      </c>
      <c r="O12" s="2">
        <v>221</v>
      </c>
      <c r="P12" s="4">
        <f t="shared" si="2"/>
        <v>470</v>
      </c>
      <c r="Q12" s="4">
        <f t="shared" si="3"/>
        <v>0</v>
      </c>
      <c r="R12" s="4">
        <f t="shared" si="4"/>
        <v>0</v>
      </c>
      <c r="S12" s="5">
        <f t="shared" si="5"/>
        <v>0</v>
      </c>
    </row>
    <row r="13" spans="1:19" ht="15.75">
      <c r="A13" s="2">
        <v>8</v>
      </c>
      <c r="B13" s="15">
        <v>44167</v>
      </c>
      <c r="C13" s="2" t="s">
        <v>27</v>
      </c>
      <c r="D13" s="2" t="s">
        <v>28</v>
      </c>
      <c r="E13" s="2">
        <v>144</v>
      </c>
      <c r="F13" s="2">
        <v>22</v>
      </c>
      <c r="G13" s="2" t="s">
        <v>16</v>
      </c>
      <c r="H13" s="2" t="s">
        <v>33</v>
      </c>
      <c r="I13" s="2" t="s">
        <v>17</v>
      </c>
      <c r="J13" s="3">
        <v>5.6</v>
      </c>
      <c r="K13" s="2">
        <v>816</v>
      </c>
      <c r="L13" s="2">
        <v>227</v>
      </c>
      <c r="M13" s="4">
        <f t="shared" si="1"/>
        <v>1043</v>
      </c>
      <c r="N13" s="2">
        <v>816</v>
      </c>
      <c r="O13" s="2">
        <v>227</v>
      </c>
      <c r="P13" s="4">
        <f t="shared" si="2"/>
        <v>1043</v>
      </c>
      <c r="Q13" s="4">
        <f t="shared" si="3"/>
        <v>0</v>
      </c>
      <c r="R13" s="4">
        <f t="shared" si="4"/>
        <v>0</v>
      </c>
      <c r="S13" s="5">
        <f t="shared" si="5"/>
        <v>0</v>
      </c>
    </row>
    <row r="14" spans="1:19" ht="15.75">
      <c r="A14" s="2">
        <v>9</v>
      </c>
      <c r="B14" s="15">
        <v>43999</v>
      </c>
      <c r="C14" s="2" t="s">
        <v>27</v>
      </c>
      <c r="D14" s="2" t="s">
        <v>28</v>
      </c>
      <c r="E14" s="2">
        <v>163</v>
      </c>
      <c r="F14" s="2">
        <v>7</v>
      </c>
      <c r="G14" s="2" t="s">
        <v>16</v>
      </c>
      <c r="H14" s="2" t="s">
        <v>34</v>
      </c>
      <c r="I14" s="2" t="s">
        <v>23</v>
      </c>
      <c r="J14" s="3">
        <v>1.5</v>
      </c>
      <c r="K14" s="2">
        <v>210</v>
      </c>
      <c r="L14" s="2">
        <v>134</v>
      </c>
      <c r="M14" s="4">
        <f t="shared" si="1"/>
        <v>344</v>
      </c>
      <c r="N14" s="2">
        <v>210</v>
      </c>
      <c r="O14" s="2">
        <v>134</v>
      </c>
      <c r="P14" s="4">
        <f t="shared" si="2"/>
        <v>344</v>
      </c>
      <c r="Q14" s="4">
        <f t="shared" si="3"/>
        <v>0</v>
      </c>
      <c r="R14" s="4">
        <f t="shared" si="4"/>
        <v>0</v>
      </c>
      <c r="S14" s="5">
        <f t="shared" si="5"/>
        <v>0</v>
      </c>
    </row>
    <row r="15" spans="1:19" ht="15.75">
      <c r="A15" s="2">
        <v>10</v>
      </c>
      <c r="B15" s="15">
        <v>44175</v>
      </c>
      <c r="C15" s="2" t="s">
        <v>27</v>
      </c>
      <c r="D15" s="2" t="s">
        <v>28</v>
      </c>
      <c r="E15" s="2">
        <v>96</v>
      </c>
      <c r="F15" s="2">
        <v>28</v>
      </c>
      <c r="G15" s="2" t="s">
        <v>16</v>
      </c>
      <c r="H15" s="2" t="s">
        <v>33</v>
      </c>
      <c r="I15" s="2" t="s">
        <v>19</v>
      </c>
      <c r="J15" s="3">
        <v>3.3</v>
      </c>
      <c r="K15" s="2">
        <v>550</v>
      </c>
      <c r="L15" s="2">
        <v>213</v>
      </c>
      <c r="M15" s="4">
        <f t="shared" si="1"/>
        <v>763</v>
      </c>
      <c r="N15" s="2">
        <v>550</v>
      </c>
      <c r="O15" s="2">
        <v>213</v>
      </c>
      <c r="P15" s="4">
        <f t="shared" si="2"/>
        <v>763</v>
      </c>
      <c r="Q15" s="4">
        <f t="shared" si="3"/>
        <v>0</v>
      </c>
      <c r="R15" s="4">
        <f t="shared" si="4"/>
        <v>0</v>
      </c>
      <c r="S15" s="5">
        <f t="shared" si="5"/>
        <v>0</v>
      </c>
    </row>
    <row r="16" spans="1:19" ht="15.75">
      <c r="A16" s="2">
        <v>11</v>
      </c>
      <c r="B16" s="15">
        <v>44027</v>
      </c>
      <c r="C16" s="2" t="s">
        <v>27</v>
      </c>
      <c r="D16" s="2" t="s">
        <v>28</v>
      </c>
      <c r="E16" s="2">
        <v>97</v>
      </c>
      <c r="F16" s="2">
        <v>21</v>
      </c>
      <c r="G16" s="2" t="s">
        <v>18</v>
      </c>
      <c r="H16" s="2" t="s">
        <v>33</v>
      </c>
      <c r="I16" s="2" t="s">
        <v>19</v>
      </c>
      <c r="J16" s="3">
        <v>6</v>
      </c>
      <c r="K16" s="2">
        <v>361</v>
      </c>
      <c r="L16" s="2">
        <v>56</v>
      </c>
      <c r="M16" s="4">
        <f t="shared" si="1"/>
        <v>417</v>
      </c>
      <c r="N16" s="2">
        <v>361</v>
      </c>
      <c r="O16" s="2">
        <v>56</v>
      </c>
      <c r="P16" s="4">
        <f t="shared" ref="P16:P62" si="6">N16+O16</f>
        <v>417</v>
      </c>
      <c r="Q16" s="4">
        <f>K16-N16</f>
        <v>0</v>
      </c>
      <c r="R16" s="4">
        <f>L16-O16</f>
        <v>0</v>
      </c>
      <c r="S16" s="5">
        <f t="shared" si="5"/>
        <v>0</v>
      </c>
    </row>
    <row r="17" spans="1:19" ht="15.75">
      <c r="A17" s="2">
        <v>12</v>
      </c>
      <c r="B17" s="15">
        <v>44167</v>
      </c>
      <c r="C17" s="2" t="s">
        <v>27</v>
      </c>
      <c r="D17" s="2" t="s">
        <v>28</v>
      </c>
      <c r="E17" s="2">
        <v>144</v>
      </c>
      <c r="F17" s="2">
        <v>22</v>
      </c>
      <c r="G17" s="2" t="s">
        <v>16</v>
      </c>
      <c r="H17" s="2" t="s">
        <v>33</v>
      </c>
      <c r="I17" s="2" t="s">
        <v>17</v>
      </c>
      <c r="J17" s="3">
        <v>10.199999999999999</v>
      </c>
      <c r="K17" s="2">
        <v>1892</v>
      </c>
      <c r="L17" s="2">
        <v>617</v>
      </c>
      <c r="M17" s="4">
        <f t="shared" si="1"/>
        <v>2509</v>
      </c>
      <c r="N17" s="2">
        <v>1892</v>
      </c>
      <c r="O17" s="2">
        <v>617</v>
      </c>
      <c r="P17" s="4">
        <f t="shared" si="6"/>
        <v>2509</v>
      </c>
      <c r="Q17" s="4">
        <f t="shared" si="3"/>
        <v>0</v>
      </c>
      <c r="R17" s="4">
        <f t="shared" si="4"/>
        <v>0</v>
      </c>
      <c r="S17" s="5">
        <f t="shared" si="5"/>
        <v>0</v>
      </c>
    </row>
    <row r="18" spans="1:19" ht="15.75">
      <c r="A18" s="2">
        <v>13</v>
      </c>
      <c r="B18" s="15">
        <v>44167</v>
      </c>
      <c r="C18" s="2" t="s">
        <v>27</v>
      </c>
      <c r="D18" s="2" t="s">
        <v>30</v>
      </c>
      <c r="E18" s="2">
        <v>72</v>
      </c>
      <c r="F18" s="2">
        <v>7</v>
      </c>
      <c r="G18" s="2" t="s">
        <v>16</v>
      </c>
      <c r="H18" s="2" t="s">
        <v>33</v>
      </c>
      <c r="I18" s="2" t="s">
        <v>17</v>
      </c>
      <c r="J18" s="3">
        <v>7</v>
      </c>
      <c r="K18" s="2">
        <v>1021</v>
      </c>
      <c r="L18" s="2">
        <v>314</v>
      </c>
      <c r="M18" s="4">
        <f t="shared" si="1"/>
        <v>1335</v>
      </c>
      <c r="N18" s="2">
        <v>1021</v>
      </c>
      <c r="O18" s="2">
        <v>314</v>
      </c>
      <c r="P18" s="4">
        <f t="shared" si="6"/>
        <v>1335</v>
      </c>
      <c r="Q18" s="4">
        <f t="shared" si="3"/>
        <v>0</v>
      </c>
      <c r="R18" s="4">
        <f t="shared" si="4"/>
        <v>0</v>
      </c>
      <c r="S18" s="5">
        <f t="shared" si="5"/>
        <v>0</v>
      </c>
    </row>
    <row r="19" spans="1:19" ht="15.75">
      <c r="A19" s="2">
        <v>14</v>
      </c>
      <c r="B19" s="15">
        <v>44189</v>
      </c>
      <c r="C19" s="2" t="s">
        <v>27</v>
      </c>
      <c r="D19" s="2" t="s">
        <v>28</v>
      </c>
      <c r="E19" s="2">
        <v>155</v>
      </c>
      <c r="F19" s="2">
        <v>19</v>
      </c>
      <c r="G19" s="2" t="s">
        <v>16</v>
      </c>
      <c r="H19" s="2" t="s">
        <v>33</v>
      </c>
      <c r="I19" s="2" t="s">
        <v>17</v>
      </c>
      <c r="J19" s="3">
        <v>4.3</v>
      </c>
      <c r="K19" s="2">
        <v>581</v>
      </c>
      <c r="L19" s="2">
        <v>293</v>
      </c>
      <c r="M19" s="4">
        <f t="shared" si="1"/>
        <v>874</v>
      </c>
      <c r="N19" s="2">
        <v>581</v>
      </c>
      <c r="O19" s="2">
        <v>293</v>
      </c>
      <c r="P19" s="4">
        <f t="shared" si="6"/>
        <v>874</v>
      </c>
      <c r="Q19" s="4">
        <f t="shared" si="3"/>
        <v>0</v>
      </c>
      <c r="R19" s="4">
        <f t="shared" si="4"/>
        <v>0</v>
      </c>
      <c r="S19" s="5">
        <f t="shared" si="5"/>
        <v>0</v>
      </c>
    </row>
    <row r="20" spans="1:19" ht="15.75">
      <c r="A20" s="2">
        <v>15</v>
      </c>
      <c r="B20" s="15">
        <v>44189</v>
      </c>
      <c r="C20" s="2" t="s">
        <v>27</v>
      </c>
      <c r="D20" s="2" t="s">
        <v>28</v>
      </c>
      <c r="E20" s="2">
        <v>115</v>
      </c>
      <c r="F20" s="2">
        <v>6</v>
      </c>
      <c r="G20" s="2" t="s">
        <v>16</v>
      </c>
      <c r="H20" s="2" t="s">
        <v>33</v>
      </c>
      <c r="I20" s="2" t="s">
        <v>17</v>
      </c>
      <c r="J20" s="3">
        <v>6.6</v>
      </c>
      <c r="K20" s="2">
        <v>910</v>
      </c>
      <c r="L20" s="2">
        <v>391</v>
      </c>
      <c r="M20" s="4">
        <f t="shared" si="1"/>
        <v>1301</v>
      </c>
      <c r="N20" s="2">
        <v>910</v>
      </c>
      <c r="O20" s="2">
        <v>391</v>
      </c>
      <c r="P20" s="4">
        <f t="shared" si="6"/>
        <v>1301</v>
      </c>
      <c r="Q20" s="4">
        <f t="shared" si="3"/>
        <v>0</v>
      </c>
      <c r="R20" s="4">
        <f t="shared" si="4"/>
        <v>0</v>
      </c>
      <c r="S20" s="5">
        <f t="shared" si="5"/>
        <v>0</v>
      </c>
    </row>
    <row r="21" spans="1:19" ht="15.75" hidden="1">
      <c r="A21" s="2">
        <v>17</v>
      </c>
      <c r="B21" s="15"/>
      <c r="C21" s="2"/>
      <c r="D21" s="2"/>
      <c r="E21" s="2"/>
      <c r="F21" s="2"/>
      <c r="G21" s="2"/>
      <c r="H21" s="2"/>
      <c r="I21" s="2"/>
      <c r="J21" s="3"/>
      <c r="K21" s="2"/>
      <c r="L21" s="2"/>
      <c r="M21" s="4">
        <f t="shared" si="1"/>
        <v>0</v>
      </c>
      <c r="N21" s="2"/>
      <c r="O21" s="2"/>
      <c r="P21" s="4">
        <f t="shared" si="6"/>
        <v>0</v>
      </c>
      <c r="Q21" s="4">
        <f t="shared" si="3"/>
        <v>0</v>
      </c>
      <c r="R21" s="4">
        <f t="shared" si="4"/>
        <v>0</v>
      </c>
      <c r="S21" s="5">
        <f t="shared" si="5"/>
        <v>0</v>
      </c>
    </row>
    <row r="22" spans="1:19" ht="15.75" hidden="1">
      <c r="A22" s="2"/>
      <c r="B22" s="15"/>
      <c r="C22" s="2"/>
      <c r="D22" s="2"/>
      <c r="E22" s="2"/>
      <c r="F22" s="2"/>
      <c r="G22" s="2"/>
      <c r="H22" s="2"/>
      <c r="I22" s="2"/>
      <c r="J22" s="3"/>
      <c r="K22" s="2"/>
      <c r="L22" s="2"/>
      <c r="M22" s="4">
        <f t="shared" si="1"/>
        <v>0</v>
      </c>
      <c r="N22" s="2"/>
      <c r="O22" s="2"/>
      <c r="P22" s="4">
        <f t="shared" si="6"/>
        <v>0</v>
      </c>
      <c r="Q22" s="4">
        <f t="shared" si="3"/>
        <v>0</v>
      </c>
      <c r="R22" s="4">
        <f t="shared" si="4"/>
        <v>0</v>
      </c>
      <c r="S22" s="5">
        <f t="shared" si="5"/>
        <v>0</v>
      </c>
    </row>
    <row r="23" spans="1:19" ht="15.75" hidden="1">
      <c r="A23" s="2"/>
      <c r="B23" s="15"/>
      <c r="C23" s="2"/>
      <c r="D23" s="2"/>
      <c r="E23" s="2"/>
      <c r="F23" s="2"/>
      <c r="G23" s="2"/>
      <c r="H23" s="2"/>
      <c r="I23" s="2"/>
      <c r="J23" s="3"/>
      <c r="K23" s="2"/>
      <c r="L23" s="2"/>
      <c r="M23" s="4">
        <f t="shared" si="1"/>
        <v>0</v>
      </c>
      <c r="N23" s="2"/>
      <c r="O23" s="2"/>
      <c r="P23" s="4">
        <f t="shared" si="6"/>
        <v>0</v>
      </c>
      <c r="Q23" s="4">
        <f t="shared" si="3"/>
        <v>0</v>
      </c>
      <c r="R23" s="4">
        <f t="shared" si="4"/>
        <v>0</v>
      </c>
      <c r="S23" s="5">
        <f t="shared" si="5"/>
        <v>0</v>
      </c>
    </row>
    <row r="24" spans="1:19" ht="15.75" hidden="1">
      <c r="A24" s="2"/>
      <c r="B24" s="15"/>
      <c r="C24" s="2"/>
      <c r="D24" s="2"/>
      <c r="E24" s="2"/>
      <c r="F24" s="2"/>
      <c r="G24" s="2"/>
      <c r="H24" s="2"/>
      <c r="I24" s="2"/>
      <c r="J24" s="3"/>
      <c r="K24" s="2"/>
      <c r="L24" s="2"/>
      <c r="M24" s="4">
        <f t="shared" si="1"/>
        <v>0</v>
      </c>
      <c r="N24" s="2"/>
      <c r="O24" s="2"/>
      <c r="P24" s="4">
        <f t="shared" si="6"/>
        <v>0</v>
      </c>
      <c r="Q24" s="4">
        <f t="shared" si="3"/>
        <v>0</v>
      </c>
      <c r="R24" s="4">
        <f t="shared" si="4"/>
        <v>0</v>
      </c>
      <c r="S24" s="5">
        <f t="shared" si="5"/>
        <v>0</v>
      </c>
    </row>
    <row r="25" spans="1:19" ht="15.75" hidden="1">
      <c r="A25" s="2"/>
      <c r="B25" s="15"/>
      <c r="C25" s="2"/>
      <c r="D25" s="2"/>
      <c r="E25" s="2"/>
      <c r="F25" s="2"/>
      <c r="G25" s="2"/>
      <c r="H25" s="2"/>
      <c r="I25" s="2"/>
      <c r="J25" s="3"/>
      <c r="K25" s="2"/>
      <c r="L25" s="2"/>
      <c r="M25" s="4">
        <f t="shared" si="1"/>
        <v>0</v>
      </c>
      <c r="N25" s="2"/>
      <c r="O25" s="2"/>
      <c r="P25" s="4">
        <f t="shared" si="6"/>
        <v>0</v>
      </c>
      <c r="Q25" s="4">
        <f t="shared" si="3"/>
        <v>0</v>
      </c>
      <c r="R25" s="4">
        <f t="shared" si="4"/>
        <v>0</v>
      </c>
      <c r="S25" s="5">
        <f t="shared" si="5"/>
        <v>0</v>
      </c>
    </row>
    <row r="26" spans="1:19" ht="15.75" hidden="1">
      <c r="A26" s="2"/>
      <c r="B26" s="15"/>
      <c r="C26" s="2"/>
      <c r="D26" s="2"/>
      <c r="E26" s="2"/>
      <c r="F26" s="2"/>
      <c r="G26" s="2"/>
      <c r="H26" s="2"/>
      <c r="I26" s="2"/>
      <c r="J26" s="3"/>
      <c r="K26" s="2"/>
      <c r="L26" s="2"/>
      <c r="M26" s="4">
        <f t="shared" si="1"/>
        <v>0</v>
      </c>
      <c r="N26" s="2"/>
      <c r="O26" s="2"/>
      <c r="P26" s="4">
        <f t="shared" si="6"/>
        <v>0</v>
      </c>
      <c r="Q26" s="4">
        <f t="shared" si="3"/>
        <v>0</v>
      </c>
      <c r="R26" s="4">
        <f t="shared" si="4"/>
        <v>0</v>
      </c>
      <c r="S26" s="5">
        <f t="shared" si="5"/>
        <v>0</v>
      </c>
    </row>
    <row r="27" spans="1:19" ht="15.75" hidden="1">
      <c r="A27" s="2"/>
      <c r="B27" s="15"/>
      <c r="C27" s="2"/>
      <c r="D27" s="2"/>
      <c r="E27" s="2"/>
      <c r="F27" s="2"/>
      <c r="G27" s="2"/>
      <c r="H27" s="2"/>
      <c r="I27" s="2"/>
      <c r="J27" s="3"/>
      <c r="K27" s="2"/>
      <c r="L27" s="2"/>
      <c r="M27" s="4">
        <f t="shared" si="1"/>
        <v>0</v>
      </c>
      <c r="N27" s="2"/>
      <c r="O27" s="2"/>
      <c r="P27" s="4">
        <f t="shared" si="6"/>
        <v>0</v>
      </c>
      <c r="Q27" s="4">
        <f t="shared" si="3"/>
        <v>0</v>
      </c>
      <c r="R27" s="4">
        <f t="shared" si="4"/>
        <v>0</v>
      </c>
      <c r="S27" s="5">
        <f t="shared" si="5"/>
        <v>0</v>
      </c>
    </row>
    <row r="28" spans="1:19" ht="15.75" hidden="1">
      <c r="A28" s="2"/>
      <c r="B28" s="15"/>
      <c r="C28" s="2"/>
      <c r="D28" s="2"/>
      <c r="E28" s="2"/>
      <c r="F28" s="2"/>
      <c r="G28" s="2"/>
      <c r="H28" s="2"/>
      <c r="I28" s="2"/>
      <c r="J28" s="3"/>
      <c r="K28" s="2"/>
      <c r="L28" s="2"/>
      <c r="M28" s="4">
        <f t="shared" si="1"/>
        <v>0</v>
      </c>
      <c r="N28" s="2"/>
      <c r="O28" s="2"/>
      <c r="P28" s="4">
        <f t="shared" si="6"/>
        <v>0</v>
      </c>
      <c r="Q28" s="4">
        <f t="shared" si="3"/>
        <v>0</v>
      </c>
      <c r="R28" s="4">
        <f t="shared" si="4"/>
        <v>0</v>
      </c>
      <c r="S28" s="5">
        <f t="shared" si="5"/>
        <v>0</v>
      </c>
    </row>
    <row r="29" spans="1:19" ht="15.75" hidden="1">
      <c r="A29" s="2"/>
      <c r="B29" s="15"/>
      <c r="C29" s="2"/>
      <c r="D29" s="2"/>
      <c r="E29" s="2"/>
      <c r="F29" s="2"/>
      <c r="G29" s="2"/>
      <c r="H29" s="2"/>
      <c r="I29" s="2"/>
      <c r="J29" s="3"/>
      <c r="K29" s="2"/>
      <c r="L29" s="2"/>
      <c r="M29" s="4">
        <f t="shared" si="1"/>
        <v>0</v>
      </c>
      <c r="N29" s="2"/>
      <c r="O29" s="2"/>
      <c r="P29" s="4">
        <f t="shared" si="6"/>
        <v>0</v>
      </c>
      <c r="Q29" s="4">
        <f t="shared" si="3"/>
        <v>0</v>
      </c>
      <c r="R29" s="4">
        <f t="shared" si="4"/>
        <v>0</v>
      </c>
      <c r="S29" s="5">
        <f t="shared" si="5"/>
        <v>0</v>
      </c>
    </row>
    <row r="30" spans="1:19" ht="15.75" hidden="1">
      <c r="A30" s="2"/>
      <c r="B30" s="15"/>
      <c r="C30" s="2"/>
      <c r="D30" s="2"/>
      <c r="E30" s="2"/>
      <c r="F30" s="2"/>
      <c r="G30" s="2"/>
      <c r="H30" s="2"/>
      <c r="I30" s="2"/>
      <c r="J30" s="3"/>
      <c r="K30" s="2"/>
      <c r="L30" s="2"/>
      <c r="M30" s="4">
        <f t="shared" si="1"/>
        <v>0</v>
      </c>
      <c r="N30" s="2"/>
      <c r="O30" s="2"/>
      <c r="P30" s="4">
        <f t="shared" si="6"/>
        <v>0</v>
      </c>
      <c r="Q30" s="4">
        <f t="shared" si="3"/>
        <v>0</v>
      </c>
      <c r="R30" s="4">
        <f t="shared" si="4"/>
        <v>0</v>
      </c>
      <c r="S30" s="5">
        <f t="shared" si="5"/>
        <v>0</v>
      </c>
    </row>
    <row r="31" spans="1:19" ht="15.75" hidden="1">
      <c r="A31" s="2"/>
      <c r="B31" s="15"/>
      <c r="C31" s="2"/>
      <c r="D31" s="2"/>
      <c r="E31" s="2"/>
      <c r="F31" s="2"/>
      <c r="G31" s="2"/>
      <c r="H31" s="2"/>
      <c r="I31" s="2"/>
      <c r="J31" s="3"/>
      <c r="K31" s="2"/>
      <c r="L31" s="2"/>
      <c r="M31" s="4">
        <f t="shared" si="1"/>
        <v>0</v>
      </c>
      <c r="N31" s="2"/>
      <c r="O31" s="2"/>
      <c r="P31" s="4">
        <f t="shared" si="6"/>
        <v>0</v>
      </c>
      <c r="Q31" s="4">
        <f t="shared" si="3"/>
        <v>0</v>
      </c>
      <c r="R31" s="4">
        <f t="shared" si="4"/>
        <v>0</v>
      </c>
      <c r="S31" s="5">
        <f t="shared" si="5"/>
        <v>0</v>
      </c>
    </row>
    <row r="32" spans="1:19" ht="15.75" hidden="1">
      <c r="A32" s="2"/>
      <c r="B32" s="15"/>
      <c r="C32" s="2"/>
      <c r="D32" s="2"/>
      <c r="E32" s="2"/>
      <c r="F32" s="2"/>
      <c r="G32" s="2"/>
      <c r="H32" s="2"/>
      <c r="I32" s="2"/>
      <c r="J32" s="3"/>
      <c r="K32" s="2"/>
      <c r="L32" s="2"/>
      <c r="M32" s="4">
        <f t="shared" si="1"/>
        <v>0</v>
      </c>
      <c r="N32" s="2"/>
      <c r="O32" s="2"/>
      <c r="P32" s="4">
        <f t="shared" si="6"/>
        <v>0</v>
      </c>
      <c r="Q32" s="4">
        <f t="shared" si="3"/>
        <v>0</v>
      </c>
      <c r="R32" s="4">
        <f t="shared" si="4"/>
        <v>0</v>
      </c>
      <c r="S32" s="5">
        <f t="shared" si="5"/>
        <v>0</v>
      </c>
    </row>
    <row r="33" spans="1:19" ht="18.75" hidden="1" customHeight="1">
      <c r="A33" s="2">
        <v>18</v>
      </c>
      <c r="B33" s="15"/>
      <c r="C33" s="2"/>
      <c r="D33" s="2"/>
      <c r="E33" s="2"/>
      <c r="F33" s="2"/>
      <c r="G33" s="2"/>
      <c r="H33" s="2"/>
      <c r="I33" s="2"/>
      <c r="J33" s="3"/>
      <c r="K33" s="2"/>
      <c r="L33" s="2"/>
      <c r="M33" s="4">
        <f t="shared" si="1"/>
        <v>0</v>
      </c>
      <c r="N33" s="2"/>
      <c r="O33" s="2"/>
      <c r="P33" s="4">
        <f t="shared" si="6"/>
        <v>0</v>
      </c>
      <c r="Q33" s="4">
        <f t="shared" si="3"/>
        <v>0</v>
      </c>
      <c r="R33" s="4">
        <f t="shared" si="4"/>
        <v>0</v>
      </c>
      <c r="S33" s="5">
        <f t="shared" si="5"/>
        <v>0</v>
      </c>
    </row>
    <row r="34" spans="1:19" ht="18.75" hidden="1" customHeight="1">
      <c r="A34" s="2">
        <v>19</v>
      </c>
      <c r="B34" s="15"/>
      <c r="C34" s="2"/>
      <c r="D34" s="2"/>
      <c r="E34" s="2"/>
      <c r="F34" s="2"/>
      <c r="G34" s="2"/>
      <c r="H34" s="2"/>
      <c r="I34" s="2"/>
      <c r="J34" s="3"/>
      <c r="K34" s="2"/>
      <c r="L34" s="2"/>
      <c r="M34" s="4">
        <f t="shared" si="1"/>
        <v>0</v>
      </c>
      <c r="N34" s="2"/>
      <c r="O34" s="2"/>
      <c r="P34" s="4">
        <f t="shared" si="6"/>
        <v>0</v>
      </c>
      <c r="Q34" s="4">
        <f t="shared" si="3"/>
        <v>0</v>
      </c>
      <c r="R34" s="4">
        <f t="shared" si="4"/>
        <v>0</v>
      </c>
      <c r="S34" s="5">
        <f t="shared" si="5"/>
        <v>0</v>
      </c>
    </row>
    <row r="35" spans="1:19" ht="18.75" hidden="1" customHeight="1">
      <c r="A35" s="2">
        <v>20</v>
      </c>
      <c r="B35" s="15"/>
      <c r="C35" s="2"/>
      <c r="D35" s="2"/>
      <c r="E35" s="2"/>
      <c r="F35" s="2"/>
      <c r="G35" s="2"/>
      <c r="H35" s="2"/>
      <c r="I35" s="2"/>
      <c r="J35" s="3"/>
      <c r="K35" s="2"/>
      <c r="L35" s="2"/>
      <c r="M35" s="4">
        <f t="shared" si="1"/>
        <v>0</v>
      </c>
      <c r="N35" s="2"/>
      <c r="O35" s="2"/>
      <c r="P35" s="4">
        <f t="shared" si="6"/>
        <v>0</v>
      </c>
      <c r="Q35" s="4">
        <f t="shared" si="3"/>
        <v>0</v>
      </c>
      <c r="R35" s="4">
        <f t="shared" si="4"/>
        <v>0</v>
      </c>
      <c r="S35" s="5">
        <f t="shared" si="5"/>
        <v>0</v>
      </c>
    </row>
    <row r="36" spans="1:19" ht="18.75" hidden="1" customHeight="1">
      <c r="A36" s="2">
        <v>21</v>
      </c>
      <c r="B36" s="15"/>
      <c r="C36" s="2"/>
      <c r="D36" s="2"/>
      <c r="E36" s="2"/>
      <c r="F36" s="2"/>
      <c r="G36" s="2"/>
      <c r="H36" s="2"/>
      <c r="I36" s="2"/>
      <c r="J36" s="3"/>
      <c r="K36" s="2"/>
      <c r="L36" s="2"/>
      <c r="M36" s="4">
        <f t="shared" si="1"/>
        <v>0</v>
      </c>
      <c r="N36" s="2"/>
      <c r="O36" s="2"/>
      <c r="P36" s="4">
        <f t="shared" si="6"/>
        <v>0</v>
      </c>
      <c r="Q36" s="4">
        <f t="shared" si="3"/>
        <v>0</v>
      </c>
      <c r="R36" s="4">
        <f t="shared" si="4"/>
        <v>0</v>
      </c>
      <c r="S36" s="5">
        <f t="shared" si="5"/>
        <v>0</v>
      </c>
    </row>
    <row r="37" spans="1:19" ht="18.75" hidden="1" customHeight="1">
      <c r="A37" s="2">
        <v>22</v>
      </c>
      <c r="B37" s="15"/>
      <c r="C37" s="2"/>
      <c r="D37" s="2"/>
      <c r="E37" s="2"/>
      <c r="F37" s="2"/>
      <c r="G37" s="2"/>
      <c r="H37" s="2"/>
      <c r="I37" s="2"/>
      <c r="J37" s="3"/>
      <c r="K37" s="2"/>
      <c r="L37" s="2"/>
      <c r="M37" s="4">
        <f t="shared" si="1"/>
        <v>0</v>
      </c>
      <c r="N37" s="2"/>
      <c r="O37" s="2"/>
      <c r="P37" s="4">
        <f t="shared" si="6"/>
        <v>0</v>
      </c>
      <c r="Q37" s="4">
        <f t="shared" si="3"/>
        <v>0</v>
      </c>
      <c r="R37" s="4">
        <f t="shared" si="4"/>
        <v>0</v>
      </c>
      <c r="S37" s="5">
        <f t="shared" si="5"/>
        <v>0</v>
      </c>
    </row>
    <row r="38" spans="1:19" ht="18.75" hidden="1" customHeight="1">
      <c r="A38" s="2">
        <v>23</v>
      </c>
      <c r="B38" s="15"/>
      <c r="C38" s="2"/>
      <c r="D38" s="2"/>
      <c r="E38" s="2"/>
      <c r="F38" s="2"/>
      <c r="G38" s="2"/>
      <c r="H38" s="2"/>
      <c r="I38" s="2"/>
      <c r="J38" s="3"/>
      <c r="K38" s="2"/>
      <c r="L38" s="2"/>
      <c r="M38" s="4">
        <f t="shared" si="1"/>
        <v>0</v>
      </c>
      <c r="N38" s="2"/>
      <c r="O38" s="2"/>
      <c r="P38" s="4">
        <f t="shared" si="6"/>
        <v>0</v>
      </c>
      <c r="Q38" s="4">
        <f t="shared" si="3"/>
        <v>0</v>
      </c>
      <c r="R38" s="4">
        <f t="shared" si="4"/>
        <v>0</v>
      </c>
      <c r="S38" s="5">
        <f t="shared" si="5"/>
        <v>0</v>
      </c>
    </row>
    <row r="39" spans="1:19" ht="18.75" hidden="1" customHeight="1">
      <c r="A39" s="2">
        <v>24</v>
      </c>
      <c r="B39" s="15"/>
      <c r="C39" s="2"/>
      <c r="D39" s="2"/>
      <c r="E39" s="2"/>
      <c r="F39" s="2"/>
      <c r="G39" s="2"/>
      <c r="H39" s="2"/>
      <c r="I39" s="2"/>
      <c r="J39" s="3"/>
      <c r="K39" s="2"/>
      <c r="L39" s="2"/>
      <c r="M39" s="4">
        <f t="shared" si="1"/>
        <v>0</v>
      </c>
      <c r="N39" s="2"/>
      <c r="O39" s="2"/>
      <c r="P39" s="4">
        <f t="shared" si="6"/>
        <v>0</v>
      </c>
      <c r="Q39" s="4">
        <f t="shared" si="3"/>
        <v>0</v>
      </c>
      <c r="R39" s="4">
        <f t="shared" si="4"/>
        <v>0</v>
      </c>
      <c r="S39" s="5">
        <f t="shared" si="5"/>
        <v>0</v>
      </c>
    </row>
    <row r="40" spans="1:19" ht="18.75" hidden="1" customHeight="1">
      <c r="A40" s="2">
        <v>25</v>
      </c>
      <c r="B40" s="15"/>
      <c r="C40" s="2"/>
      <c r="D40" s="2"/>
      <c r="E40" s="2"/>
      <c r="F40" s="2"/>
      <c r="G40" s="2"/>
      <c r="H40" s="2"/>
      <c r="I40" s="2"/>
      <c r="J40" s="3"/>
      <c r="K40" s="2"/>
      <c r="L40" s="2"/>
      <c r="M40" s="4">
        <f t="shared" si="1"/>
        <v>0</v>
      </c>
      <c r="N40" s="2"/>
      <c r="O40" s="2"/>
      <c r="P40" s="4">
        <f t="shared" si="6"/>
        <v>0</v>
      </c>
      <c r="Q40" s="4">
        <f t="shared" si="3"/>
        <v>0</v>
      </c>
      <c r="R40" s="4">
        <f t="shared" si="4"/>
        <v>0</v>
      </c>
      <c r="S40" s="5">
        <f t="shared" si="5"/>
        <v>0</v>
      </c>
    </row>
    <row r="41" spans="1:19" ht="18.75" hidden="1" customHeight="1">
      <c r="A41" s="2">
        <v>26</v>
      </c>
      <c r="B41" s="15"/>
      <c r="C41" s="2"/>
      <c r="D41" s="2"/>
      <c r="E41" s="2"/>
      <c r="F41" s="2"/>
      <c r="G41" s="2"/>
      <c r="H41" s="2"/>
      <c r="I41" s="2"/>
      <c r="J41" s="3"/>
      <c r="K41" s="2"/>
      <c r="L41" s="2"/>
      <c r="M41" s="4">
        <f t="shared" si="1"/>
        <v>0</v>
      </c>
      <c r="N41" s="2"/>
      <c r="O41" s="2"/>
      <c r="P41" s="4">
        <f t="shared" si="6"/>
        <v>0</v>
      </c>
      <c r="Q41" s="4">
        <f t="shared" si="3"/>
        <v>0</v>
      </c>
      <c r="R41" s="4">
        <f t="shared" si="4"/>
        <v>0</v>
      </c>
      <c r="S41" s="5">
        <f t="shared" si="5"/>
        <v>0</v>
      </c>
    </row>
    <row r="42" spans="1:19" ht="18.75" hidden="1" customHeight="1">
      <c r="A42" s="2">
        <v>27</v>
      </c>
      <c r="B42" s="15"/>
      <c r="C42" s="2"/>
      <c r="D42" s="2"/>
      <c r="E42" s="2"/>
      <c r="F42" s="2"/>
      <c r="G42" s="2"/>
      <c r="H42" s="2"/>
      <c r="I42" s="2"/>
      <c r="J42" s="3"/>
      <c r="K42" s="2"/>
      <c r="L42" s="2"/>
      <c r="M42" s="4">
        <f t="shared" si="1"/>
        <v>0</v>
      </c>
      <c r="N42" s="2"/>
      <c r="O42" s="2"/>
      <c r="P42" s="4">
        <f t="shared" si="6"/>
        <v>0</v>
      </c>
      <c r="Q42" s="4">
        <f t="shared" si="3"/>
        <v>0</v>
      </c>
      <c r="R42" s="4">
        <f t="shared" si="4"/>
        <v>0</v>
      </c>
      <c r="S42" s="5">
        <f t="shared" si="5"/>
        <v>0</v>
      </c>
    </row>
    <row r="43" spans="1:19" ht="18.75" hidden="1" customHeight="1">
      <c r="A43" s="2">
        <v>28</v>
      </c>
      <c r="B43" s="15"/>
      <c r="C43" s="2"/>
      <c r="D43" s="2"/>
      <c r="E43" s="2"/>
      <c r="F43" s="2"/>
      <c r="G43" s="2"/>
      <c r="H43" s="2"/>
      <c r="I43" s="2"/>
      <c r="J43" s="3"/>
      <c r="K43" s="2"/>
      <c r="L43" s="2"/>
      <c r="M43" s="4">
        <f t="shared" si="1"/>
        <v>0</v>
      </c>
      <c r="N43" s="2"/>
      <c r="O43" s="2"/>
      <c r="P43" s="4">
        <f t="shared" si="6"/>
        <v>0</v>
      </c>
      <c r="Q43" s="4">
        <f t="shared" si="3"/>
        <v>0</v>
      </c>
      <c r="R43" s="4">
        <f t="shared" si="4"/>
        <v>0</v>
      </c>
      <c r="S43" s="5">
        <f t="shared" si="5"/>
        <v>0</v>
      </c>
    </row>
    <row r="44" spans="1:19" ht="18.75" hidden="1" customHeight="1">
      <c r="A44" s="2">
        <v>29</v>
      </c>
      <c r="B44" s="15"/>
      <c r="C44" s="2"/>
      <c r="D44" s="2"/>
      <c r="E44" s="2"/>
      <c r="F44" s="2"/>
      <c r="G44" s="2"/>
      <c r="H44" s="2"/>
      <c r="I44" s="2"/>
      <c r="J44" s="3"/>
      <c r="K44" s="2"/>
      <c r="L44" s="2"/>
      <c r="M44" s="4">
        <f t="shared" si="1"/>
        <v>0</v>
      </c>
      <c r="N44" s="2"/>
      <c r="O44" s="2"/>
      <c r="P44" s="4">
        <f t="shared" si="6"/>
        <v>0</v>
      </c>
      <c r="Q44" s="4">
        <f t="shared" si="3"/>
        <v>0</v>
      </c>
      <c r="R44" s="4">
        <f t="shared" si="4"/>
        <v>0</v>
      </c>
      <c r="S44" s="5">
        <f t="shared" si="5"/>
        <v>0</v>
      </c>
    </row>
    <row r="45" spans="1:19" ht="18.75" hidden="1" customHeight="1">
      <c r="A45" s="2">
        <v>30</v>
      </c>
      <c r="B45" s="15"/>
      <c r="C45" s="2"/>
      <c r="D45" s="2"/>
      <c r="E45" s="2"/>
      <c r="F45" s="2"/>
      <c r="G45" s="2"/>
      <c r="H45" s="2"/>
      <c r="I45" s="2"/>
      <c r="J45" s="3"/>
      <c r="K45" s="2"/>
      <c r="L45" s="2"/>
      <c r="M45" s="4">
        <f t="shared" si="1"/>
        <v>0</v>
      </c>
      <c r="N45" s="2"/>
      <c r="O45" s="2"/>
      <c r="P45" s="4">
        <f t="shared" si="6"/>
        <v>0</v>
      </c>
      <c r="Q45" s="4">
        <f t="shared" si="3"/>
        <v>0</v>
      </c>
      <c r="R45" s="4">
        <f t="shared" si="4"/>
        <v>0</v>
      </c>
      <c r="S45" s="5">
        <f t="shared" si="5"/>
        <v>0</v>
      </c>
    </row>
    <row r="46" spans="1:19" ht="18.75" hidden="1" customHeight="1">
      <c r="A46" s="2">
        <v>31</v>
      </c>
      <c r="B46" s="15"/>
      <c r="C46" s="2"/>
      <c r="D46" s="2"/>
      <c r="E46" s="2"/>
      <c r="F46" s="2"/>
      <c r="G46" s="2"/>
      <c r="H46" s="2"/>
      <c r="I46" s="2"/>
      <c r="J46" s="3"/>
      <c r="K46" s="2"/>
      <c r="L46" s="2"/>
      <c r="M46" s="4">
        <f t="shared" si="1"/>
        <v>0</v>
      </c>
      <c r="N46" s="2"/>
      <c r="O46" s="2"/>
      <c r="P46" s="4">
        <f t="shared" si="6"/>
        <v>0</v>
      </c>
      <c r="Q46" s="4">
        <f t="shared" si="3"/>
        <v>0</v>
      </c>
      <c r="R46" s="4">
        <f t="shared" si="4"/>
        <v>0</v>
      </c>
      <c r="S46" s="5">
        <f t="shared" si="5"/>
        <v>0</v>
      </c>
    </row>
    <row r="47" spans="1:19" ht="18.75" customHeight="1">
      <c r="A47" s="2">
        <v>16</v>
      </c>
      <c r="B47" s="15">
        <v>44315</v>
      </c>
      <c r="C47" s="2" t="s">
        <v>27</v>
      </c>
      <c r="D47" s="2" t="s">
        <v>29</v>
      </c>
      <c r="E47" s="2">
        <v>118</v>
      </c>
      <c r="F47" s="2">
        <v>3</v>
      </c>
      <c r="G47" s="2" t="s">
        <v>16</v>
      </c>
      <c r="H47" s="2" t="s">
        <v>34</v>
      </c>
      <c r="I47" s="2" t="s">
        <v>21</v>
      </c>
      <c r="J47" s="3">
        <v>0.7</v>
      </c>
      <c r="K47" s="2">
        <v>148</v>
      </c>
      <c r="L47" s="2">
        <v>72</v>
      </c>
      <c r="M47" s="4">
        <f t="shared" si="1"/>
        <v>220</v>
      </c>
      <c r="N47" s="2">
        <v>148</v>
      </c>
      <c r="O47" s="2">
        <v>72</v>
      </c>
      <c r="P47" s="4">
        <f t="shared" si="6"/>
        <v>220</v>
      </c>
      <c r="Q47" s="4">
        <f t="shared" si="3"/>
        <v>0</v>
      </c>
      <c r="R47" s="4">
        <f t="shared" si="4"/>
        <v>0</v>
      </c>
      <c r="S47" s="5">
        <f t="shared" si="5"/>
        <v>0</v>
      </c>
    </row>
    <row r="48" spans="1:19" ht="18.75" customHeight="1">
      <c r="A48" s="2">
        <v>17</v>
      </c>
      <c r="B48" s="15">
        <v>44315</v>
      </c>
      <c r="C48" s="2" t="s">
        <v>27</v>
      </c>
      <c r="D48" s="2" t="s">
        <v>30</v>
      </c>
      <c r="E48" s="2">
        <v>90</v>
      </c>
      <c r="F48" s="2">
        <v>13</v>
      </c>
      <c r="G48" s="2" t="s">
        <v>16</v>
      </c>
      <c r="H48" s="2" t="s">
        <v>33</v>
      </c>
      <c r="I48" s="2" t="s">
        <v>19</v>
      </c>
      <c r="J48" s="3">
        <v>11.2</v>
      </c>
      <c r="K48" s="2">
        <v>2477</v>
      </c>
      <c r="L48" s="2">
        <v>262</v>
      </c>
      <c r="M48" s="4">
        <f t="shared" si="1"/>
        <v>2739</v>
      </c>
      <c r="N48" s="2">
        <v>2477</v>
      </c>
      <c r="O48" s="2">
        <v>262</v>
      </c>
      <c r="P48" s="4">
        <f t="shared" si="6"/>
        <v>2739</v>
      </c>
      <c r="Q48" s="4">
        <f t="shared" si="3"/>
        <v>0</v>
      </c>
      <c r="R48" s="4">
        <f t="shared" si="4"/>
        <v>0</v>
      </c>
      <c r="S48" s="5">
        <f t="shared" si="5"/>
        <v>0</v>
      </c>
    </row>
    <row r="49" spans="1:19" ht="18.75" customHeight="1">
      <c r="A49" s="2">
        <v>18</v>
      </c>
      <c r="B49" s="15">
        <v>44315</v>
      </c>
      <c r="C49" s="2" t="s">
        <v>27</v>
      </c>
      <c r="D49" s="2" t="s">
        <v>30</v>
      </c>
      <c r="E49" s="2">
        <v>80</v>
      </c>
      <c r="F49" s="2">
        <v>7</v>
      </c>
      <c r="G49" s="2" t="s">
        <v>16</v>
      </c>
      <c r="H49" s="2" t="s">
        <v>34</v>
      </c>
      <c r="I49" s="2" t="s">
        <v>21</v>
      </c>
      <c r="J49" s="3">
        <v>7.8</v>
      </c>
      <c r="K49" s="2">
        <v>1331</v>
      </c>
      <c r="L49" s="2">
        <v>696</v>
      </c>
      <c r="M49" s="4">
        <f t="shared" si="1"/>
        <v>2027</v>
      </c>
      <c r="N49" s="2">
        <v>1331</v>
      </c>
      <c r="O49" s="2">
        <v>696</v>
      </c>
      <c r="P49" s="4">
        <f t="shared" si="6"/>
        <v>2027</v>
      </c>
      <c r="Q49" s="4">
        <f t="shared" si="3"/>
        <v>0</v>
      </c>
      <c r="R49" s="4">
        <f t="shared" si="4"/>
        <v>0</v>
      </c>
      <c r="S49" s="5">
        <f t="shared" si="5"/>
        <v>0</v>
      </c>
    </row>
    <row r="50" spans="1:19" ht="18.75" customHeight="1">
      <c r="A50" s="2">
        <v>19</v>
      </c>
      <c r="B50" s="15">
        <v>44110</v>
      </c>
      <c r="C50" s="2" t="s">
        <v>27</v>
      </c>
      <c r="D50" s="2" t="s">
        <v>30</v>
      </c>
      <c r="E50" s="2">
        <v>79</v>
      </c>
      <c r="F50" s="2">
        <v>13</v>
      </c>
      <c r="G50" s="2" t="s">
        <v>16</v>
      </c>
      <c r="H50" s="2" t="s">
        <v>34</v>
      </c>
      <c r="I50" s="2" t="s">
        <v>21</v>
      </c>
      <c r="J50" s="3">
        <v>1</v>
      </c>
      <c r="K50" s="2">
        <v>151</v>
      </c>
      <c r="L50" s="2">
        <v>74</v>
      </c>
      <c r="M50" s="4">
        <f t="shared" si="1"/>
        <v>225</v>
      </c>
      <c r="N50" s="2">
        <v>151</v>
      </c>
      <c r="O50" s="2">
        <v>74</v>
      </c>
      <c r="P50" s="4">
        <f t="shared" si="6"/>
        <v>225</v>
      </c>
      <c r="Q50" s="4">
        <f t="shared" si="3"/>
        <v>0</v>
      </c>
      <c r="R50" s="4">
        <f t="shared" si="4"/>
        <v>0</v>
      </c>
      <c r="S50" s="5">
        <f t="shared" si="5"/>
        <v>0</v>
      </c>
    </row>
    <row r="51" spans="1:19" ht="18.75" customHeight="1">
      <c r="A51" s="2">
        <v>20</v>
      </c>
      <c r="B51" s="15">
        <v>44336</v>
      </c>
      <c r="C51" s="2" t="s">
        <v>27</v>
      </c>
      <c r="D51" s="2" t="s">
        <v>28</v>
      </c>
      <c r="E51" s="2">
        <v>150</v>
      </c>
      <c r="F51" s="2">
        <v>5</v>
      </c>
      <c r="G51" s="2" t="s">
        <v>18</v>
      </c>
      <c r="H51" s="2" t="s">
        <v>33</v>
      </c>
      <c r="I51" s="2" t="s">
        <v>17</v>
      </c>
      <c r="J51" s="3">
        <v>6.2</v>
      </c>
      <c r="K51" s="2">
        <v>237</v>
      </c>
      <c r="L51" s="2">
        <v>148</v>
      </c>
      <c r="M51" s="4">
        <f t="shared" si="1"/>
        <v>385</v>
      </c>
      <c r="N51" s="2">
        <v>237</v>
      </c>
      <c r="O51" s="2">
        <v>148</v>
      </c>
      <c r="P51" s="4">
        <f t="shared" si="6"/>
        <v>385</v>
      </c>
      <c r="Q51" s="4">
        <f t="shared" si="3"/>
        <v>0</v>
      </c>
      <c r="R51" s="4">
        <f t="shared" si="4"/>
        <v>0</v>
      </c>
      <c r="S51" s="5">
        <f t="shared" si="5"/>
        <v>0</v>
      </c>
    </row>
    <row r="52" spans="1:19" ht="18.75" customHeight="1">
      <c r="A52" s="2">
        <v>21</v>
      </c>
      <c r="B52" s="15">
        <v>44348</v>
      </c>
      <c r="C52" s="2" t="s">
        <v>27</v>
      </c>
      <c r="D52" s="2" t="s">
        <v>29</v>
      </c>
      <c r="E52" s="2">
        <v>74</v>
      </c>
      <c r="F52" s="2">
        <v>14</v>
      </c>
      <c r="G52" s="2" t="s">
        <v>16</v>
      </c>
      <c r="H52" s="2" t="s">
        <v>34</v>
      </c>
      <c r="I52" s="2" t="s">
        <v>21</v>
      </c>
      <c r="J52" s="3">
        <v>2.4</v>
      </c>
      <c r="K52" s="2">
        <v>508</v>
      </c>
      <c r="L52" s="2">
        <v>343</v>
      </c>
      <c r="M52" s="4">
        <f t="shared" si="1"/>
        <v>851</v>
      </c>
      <c r="N52" s="2">
        <v>508</v>
      </c>
      <c r="O52" s="2">
        <v>343</v>
      </c>
      <c r="P52" s="4">
        <f t="shared" si="6"/>
        <v>851</v>
      </c>
      <c r="Q52" s="4">
        <f t="shared" si="3"/>
        <v>0</v>
      </c>
      <c r="R52" s="4">
        <f t="shared" si="4"/>
        <v>0</v>
      </c>
      <c r="S52" s="5">
        <f t="shared" si="5"/>
        <v>0</v>
      </c>
    </row>
    <row r="53" spans="1:19" ht="18.75" customHeight="1">
      <c r="A53" s="2">
        <v>22</v>
      </c>
      <c r="B53" s="15">
        <v>44348</v>
      </c>
      <c r="C53" s="2" t="s">
        <v>27</v>
      </c>
      <c r="D53" s="2" t="s">
        <v>31</v>
      </c>
      <c r="E53" s="2">
        <v>184</v>
      </c>
      <c r="F53" s="2">
        <v>20</v>
      </c>
      <c r="G53" s="2" t="s">
        <v>18</v>
      </c>
      <c r="H53" s="2" t="s">
        <v>33</v>
      </c>
      <c r="I53" s="2" t="s">
        <v>17</v>
      </c>
      <c r="J53" s="3">
        <v>4.0999999999999996</v>
      </c>
      <c r="K53" s="2">
        <v>113</v>
      </c>
      <c r="L53" s="2">
        <v>58</v>
      </c>
      <c r="M53" s="4">
        <f t="shared" si="1"/>
        <v>171</v>
      </c>
      <c r="N53" s="2">
        <v>113</v>
      </c>
      <c r="O53" s="2">
        <v>58</v>
      </c>
      <c r="P53" s="4">
        <f t="shared" si="6"/>
        <v>171</v>
      </c>
      <c r="Q53" s="4">
        <f t="shared" si="3"/>
        <v>0</v>
      </c>
      <c r="R53" s="4">
        <f t="shared" si="4"/>
        <v>0</v>
      </c>
      <c r="S53" s="5">
        <f t="shared" si="5"/>
        <v>0</v>
      </c>
    </row>
    <row r="54" spans="1:19" ht="18.75" customHeight="1">
      <c r="A54" s="2">
        <v>23</v>
      </c>
      <c r="B54" s="15">
        <v>44365</v>
      </c>
      <c r="C54" s="2" t="s">
        <v>27</v>
      </c>
      <c r="D54" s="2" t="s">
        <v>30</v>
      </c>
      <c r="E54" s="2">
        <v>80</v>
      </c>
      <c r="F54" s="2">
        <v>7</v>
      </c>
      <c r="G54" s="2" t="s">
        <v>16</v>
      </c>
      <c r="H54" s="2" t="s">
        <v>34</v>
      </c>
      <c r="I54" s="2" t="s">
        <v>21</v>
      </c>
      <c r="J54" s="3">
        <v>2</v>
      </c>
      <c r="K54" s="2">
        <v>324</v>
      </c>
      <c r="L54" s="2">
        <v>182</v>
      </c>
      <c r="M54" s="4">
        <f t="shared" si="1"/>
        <v>506</v>
      </c>
      <c r="N54" s="2">
        <v>324</v>
      </c>
      <c r="O54" s="2">
        <v>182</v>
      </c>
      <c r="P54" s="4">
        <f t="shared" si="6"/>
        <v>506</v>
      </c>
      <c r="Q54" s="4">
        <f t="shared" si="3"/>
        <v>0</v>
      </c>
      <c r="R54" s="4">
        <f t="shared" si="4"/>
        <v>0</v>
      </c>
      <c r="S54" s="5">
        <f t="shared" si="5"/>
        <v>0</v>
      </c>
    </row>
    <row r="55" spans="1:19" ht="18.75" customHeight="1">
      <c r="A55" s="2">
        <v>24</v>
      </c>
      <c r="B55" s="15">
        <v>44365</v>
      </c>
      <c r="C55" s="2" t="s">
        <v>27</v>
      </c>
      <c r="D55" s="2" t="s">
        <v>29</v>
      </c>
      <c r="E55" s="2">
        <v>118</v>
      </c>
      <c r="F55" s="2">
        <v>4</v>
      </c>
      <c r="G55" s="2" t="s">
        <v>16</v>
      </c>
      <c r="H55" s="2" t="s">
        <v>34</v>
      </c>
      <c r="I55" s="2" t="s">
        <v>21</v>
      </c>
      <c r="J55" s="3">
        <v>1</v>
      </c>
      <c r="K55" s="2">
        <v>144</v>
      </c>
      <c r="L55" s="2">
        <v>71</v>
      </c>
      <c r="M55" s="4">
        <f t="shared" si="1"/>
        <v>215</v>
      </c>
      <c r="N55" s="2">
        <v>144</v>
      </c>
      <c r="O55" s="2">
        <v>71</v>
      </c>
      <c r="P55" s="4">
        <f t="shared" si="6"/>
        <v>215</v>
      </c>
      <c r="Q55" s="4">
        <f t="shared" si="3"/>
        <v>0</v>
      </c>
      <c r="R55" s="4">
        <f t="shared" si="4"/>
        <v>0</v>
      </c>
      <c r="S55" s="5">
        <f t="shared" si="5"/>
        <v>0</v>
      </c>
    </row>
    <row r="56" spans="1:19" ht="18.75" customHeight="1">
      <c r="A56" s="2">
        <v>25</v>
      </c>
      <c r="B56" s="15">
        <v>44365</v>
      </c>
      <c r="C56" s="2" t="s">
        <v>27</v>
      </c>
      <c r="D56" s="2" t="s">
        <v>28</v>
      </c>
      <c r="E56" s="2">
        <v>163</v>
      </c>
      <c r="F56" s="2">
        <v>13</v>
      </c>
      <c r="G56" s="2" t="s">
        <v>18</v>
      </c>
      <c r="H56" s="2" t="s">
        <v>33</v>
      </c>
      <c r="I56" s="2" t="s">
        <v>17</v>
      </c>
      <c r="J56" s="3">
        <v>12.9</v>
      </c>
      <c r="K56" s="2">
        <v>903</v>
      </c>
      <c r="L56" s="2">
        <v>62</v>
      </c>
      <c r="M56" s="4">
        <f t="shared" si="1"/>
        <v>965</v>
      </c>
      <c r="N56" s="2">
        <v>903</v>
      </c>
      <c r="O56" s="2">
        <v>62</v>
      </c>
      <c r="P56" s="4">
        <f t="shared" si="6"/>
        <v>965</v>
      </c>
      <c r="Q56" s="4">
        <f t="shared" si="3"/>
        <v>0</v>
      </c>
      <c r="R56" s="4">
        <f t="shared" si="4"/>
        <v>0</v>
      </c>
      <c r="S56" s="5">
        <f t="shared" si="5"/>
        <v>0</v>
      </c>
    </row>
    <row r="57" spans="1:19" ht="18.75" customHeight="1">
      <c r="A57" s="2">
        <v>26</v>
      </c>
      <c r="B57" s="15">
        <v>44365</v>
      </c>
      <c r="C57" s="2" t="s">
        <v>27</v>
      </c>
      <c r="D57" s="2" t="s">
        <v>28</v>
      </c>
      <c r="E57" s="2">
        <v>163</v>
      </c>
      <c r="F57" s="2">
        <v>13</v>
      </c>
      <c r="G57" s="2" t="s">
        <v>18</v>
      </c>
      <c r="H57" s="2" t="s">
        <v>33</v>
      </c>
      <c r="I57" s="2" t="s">
        <v>17</v>
      </c>
      <c r="J57" s="3">
        <v>1.9</v>
      </c>
      <c r="K57" s="2">
        <v>106</v>
      </c>
      <c r="L57" s="2">
        <v>49</v>
      </c>
      <c r="M57" s="4">
        <f t="shared" si="1"/>
        <v>155</v>
      </c>
      <c r="N57" s="2">
        <v>106</v>
      </c>
      <c r="O57" s="2">
        <v>49</v>
      </c>
      <c r="P57" s="4">
        <f t="shared" si="6"/>
        <v>155</v>
      </c>
      <c r="Q57" s="4">
        <f t="shared" si="3"/>
        <v>0</v>
      </c>
      <c r="R57" s="4">
        <f t="shared" si="4"/>
        <v>0</v>
      </c>
      <c r="S57" s="5">
        <f t="shared" si="5"/>
        <v>0</v>
      </c>
    </row>
    <row r="58" spans="1:19" ht="18.75" customHeight="1">
      <c r="A58" s="2">
        <v>27</v>
      </c>
      <c r="B58" s="15">
        <v>44372</v>
      </c>
      <c r="C58" s="2" t="s">
        <v>27</v>
      </c>
      <c r="D58" s="2" t="s">
        <v>28</v>
      </c>
      <c r="E58" s="2">
        <v>162</v>
      </c>
      <c r="F58" s="2">
        <v>4</v>
      </c>
      <c r="G58" s="2" t="s">
        <v>16</v>
      </c>
      <c r="H58" s="2" t="s">
        <v>33</v>
      </c>
      <c r="I58" s="2" t="s">
        <v>17</v>
      </c>
      <c r="J58" s="3">
        <v>2.9</v>
      </c>
      <c r="K58" s="2">
        <v>372</v>
      </c>
      <c r="L58" s="2">
        <v>128</v>
      </c>
      <c r="M58" s="4">
        <f t="shared" si="1"/>
        <v>500</v>
      </c>
      <c r="N58" s="2">
        <v>372</v>
      </c>
      <c r="O58" s="2">
        <v>128</v>
      </c>
      <c r="P58" s="4">
        <f t="shared" si="6"/>
        <v>500</v>
      </c>
      <c r="Q58" s="4">
        <f t="shared" si="3"/>
        <v>0</v>
      </c>
      <c r="R58" s="4">
        <f t="shared" si="4"/>
        <v>0</v>
      </c>
      <c r="S58" s="5">
        <f t="shared" si="5"/>
        <v>0</v>
      </c>
    </row>
    <row r="59" spans="1:19" ht="18.75" customHeight="1">
      <c r="A59" s="2">
        <v>28</v>
      </c>
      <c r="B59" s="15"/>
      <c r="C59" s="2"/>
      <c r="D59" s="2"/>
      <c r="E59" s="2"/>
      <c r="F59" s="2"/>
      <c r="G59" s="2"/>
      <c r="H59" s="2"/>
      <c r="I59" s="2"/>
      <c r="J59" s="3"/>
      <c r="K59" s="2"/>
      <c r="L59" s="2"/>
      <c r="M59" s="4">
        <f t="shared" si="1"/>
        <v>0</v>
      </c>
      <c r="N59" s="2"/>
      <c r="O59" s="2"/>
      <c r="P59" s="4">
        <f t="shared" si="6"/>
        <v>0</v>
      </c>
      <c r="Q59" s="4">
        <f t="shared" si="3"/>
        <v>0</v>
      </c>
      <c r="R59" s="4">
        <f t="shared" si="4"/>
        <v>0</v>
      </c>
      <c r="S59" s="5">
        <f t="shared" si="5"/>
        <v>0</v>
      </c>
    </row>
    <row r="60" spans="1:19" ht="18.75" customHeight="1">
      <c r="A60" s="42">
        <v>29</v>
      </c>
      <c r="B60" s="43"/>
      <c r="C60" s="42"/>
      <c r="D60" s="42"/>
      <c r="E60" s="42"/>
      <c r="F60" s="42"/>
      <c r="G60" s="42"/>
      <c r="H60" s="42"/>
      <c r="I60" s="42"/>
      <c r="J60" s="44"/>
      <c r="K60" s="42"/>
      <c r="L60" s="42"/>
      <c r="M60" s="45">
        <f t="shared" si="1"/>
        <v>0</v>
      </c>
      <c r="N60" s="42"/>
      <c r="O60" s="42"/>
      <c r="P60" s="45">
        <f t="shared" si="6"/>
        <v>0</v>
      </c>
      <c r="Q60" s="45">
        <f t="shared" si="3"/>
        <v>0</v>
      </c>
      <c r="R60" s="45">
        <f t="shared" si="4"/>
        <v>0</v>
      </c>
      <c r="S60" s="46">
        <f t="shared" si="5"/>
        <v>0</v>
      </c>
    </row>
    <row r="61" spans="1:19" ht="18.75" customHeight="1">
      <c r="A61" s="42">
        <v>30</v>
      </c>
      <c r="B61" s="43"/>
      <c r="C61" s="42"/>
      <c r="D61" s="42"/>
      <c r="E61" s="42"/>
      <c r="F61" s="42"/>
      <c r="G61" s="42"/>
      <c r="H61" s="42"/>
      <c r="I61" s="42"/>
      <c r="J61" s="44"/>
      <c r="K61" s="42"/>
      <c r="L61" s="42"/>
      <c r="M61" s="45">
        <f t="shared" si="1"/>
        <v>0</v>
      </c>
      <c r="N61" s="42"/>
      <c r="O61" s="42"/>
      <c r="P61" s="45">
        <f t="shared" si="6"/>
        <v>0</v>
      </c>
      <c r="Q61" s="45">
        <f t="shared" si="3"/>
        <v>0</v>
      </c>
      <c r="R61" s="45">
        <f t="shared" si="4"/>
        <v>0</v>
      </c>
      <c r="S61" s="46">
        <f t="shared" si="5"/>
        <v>0</v>
      </c>
    </row>
    <row r="62" spans="1:19" ht="18.75" customHeight="1">
      <c r="A62" s="42">
        <v>31</v>
      </c>
      <c r="B62" s="43"/>
      <c r="C62" s="42"/>
      <c r="D62" s="42"/>
      <c r="E62" s="42"/>
      <c r="F62" s="42"/>
      <c r="G62" s="42"/>
      <c r="H62" s="42"/>
      <c r="I62" s="42"/>
      <c r="J62" s="44"/>
      <c r="K62" s="42"/>
      <c r="L62" s="42"/>
      <c r="M62" s="45">
        <f t="shared" si="1"/>
        <v>0</v>
      </c>
      <c r="N62" s="42"/>
      <c r="O62" s="42"/>
      <c r="P62" s="45">
        <f t="shared" si="6"/>
        <v>0</v>
      </c>
      <c r="Q62" s="45">
        <f t="shared" si="3"/>
        <v>0</v>
      </c>
      <c r="R62" s="45">
        <f t="shared" si="4"/>
        <v>0</v>
      </c>
      <c r="S62" s="46">
        <f t="shared" si="5"/>
        <v>0</v>
      </c>
    </row>
    <row r="63" spans="1:19" s="26" customFormat="1" ht="15" customHeight="1">
      <c r="A63" s="21"/>
      <c r="B63" s="22"/>
      <c r="C63" s="21"/>
      <c r="D63" s="21"/>
      <c r="E63" s="21"/>
      <c r="F63" s="21"/>
      <c r="G63" s="21"/>
      <c r="H63" s="21"/>
      <c r="I63" s="21"/>
      <c r="J63" s="21"/>
      <c r="K63" s="23"/>
      <c r="L63" s="23"/>
      <c r="M63" s="24"/>
      <c r="N63" s="23"/>
      <c r="O63" s="23"/>
      <c r="P63" s="24"/>
      <c r="Q63" s="24"/>
      <c r="R63" s="24"/>
      <c r="S63" s="25"/>
    </row>
    <row r="64" spans="1:19" ht="15.75">
      <c r="A64" s="52" t="s">
        <v>13</v>
      </c>
      <c r="B64" s="53"/>
      <c r="C64" s="53"/>
      <c r="D64" s="53"/>
      <c r="E64" s="53"/>
      <c r="F64" s="53"/>
      <c r="G64" s="53"/>
      <c r="H64" s="53"/>
      <c r="I64" s="53"/>
      <c r="J64" s="54"/>
      <c r="K64" s="6">
        <f t="shared" ref="K64:S64" si="7">SUM(K6:K63)</f>
        <v>16146</v>
      </c>
      <c r="L64" s="6">
        <f t="shared" si="7"/>
        <v>5932</v>
      </c>
      <c r="M64" s="6">
        <f t="shared" si="7"/>
        <v>22078</v>
      </c>
      <c r="N64" s="6">
        <f t="shared" si="7"/>
        <v>16146</v>
      </c>
      <c r="O64" s="6">
        <f t="shared" si="7"/>
        <v>5932</v>
      </c>
      <c r="P64" s="6">
        <f t="shared" si="7"/>
        <v>22078</v>
      </c>
      <c r="Q64" s="6">
        <f t="shared" si="7"/>
        <v>0</v>
      </c>
      <c r="R64" s="6">
        <f t="shared" si="7"/>
        <v>0</v>
      </c>
      <c r="S64" s="6">
        <f t="shared" si="7"/>
        <v>0</v>
      </c>
    </row>
    <row r="65" spans="1:19" ht="32.25" customHeight="1">
      <c r="A65" s="55"/>
      <c r="B65" s="55"/>
      <c r="C65" s="55"/>
      <c r="D65" s="55"/>
      <c r="E65" s="55"/>
      <c r="F65" s="55"/>
      <c r="G65" s="55"/>
      <c r="H65" s="56"/>
      <c r="I65" s="59" t="s">
        <v>38</v>
      </c>
      <c r="J65" s="59"/>
      <c r="K65" s="59"/>
      <c r="L65" s="59"/>
      <c r="M65" s="59"/>
      <c r="N65" s="59"/>
      <c r="O65" s="59"/>
      <c r="P65" s="59"/>
      <c r="Q65" s="59"/>
      <c r="R65" s="59"/>
      <c r="S65" s="7">
        <v>22100</v>
      </c>
    </row>
    <row r="66" spans="1:19" ht="18.75">
      <c r="A66" s="57"/>
      <c r="B66" s="57"/>
      <c r="C66" s="57"/>
      <c r="D66" s="57"/>
      <c r="E66" s="57"/>
      <c r="F66" s="57"/>
      <c r="G66" s="57"/>
      <c r="H66" s="58"/>
      <c r="I66" s="60" t="s">
        <v>14</v>
      </c>
      <c r="J66" s="60"/>
      <c r="K66" s="60"/>
      <c r="L66" s="60"/>
      <c r="M66" s="60"/>
      <c r="N66" s="60"/>
      <c r="O66" s="60"/>
      <c r="P66" s="60"/>
      <c r="Q66" s="60"/>
      <c r="R66" s="60"/>
      <c r="S66" s="8">
        <f>S65-P64</f>
        <v>22</v>
      </c>
    </row>
    <row r="67" spans="1:19" ht="18.75">
      <c r="A67" s="47" t="s">
        <v>15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18.75">
      <c r="A68" s="2">
        <v>1</v>
      </c>
      <c r="B68" s="18"/>
      <c r="C68" s="2"/>
      <c r="D68" s="36"/>
      <c r="E68" s="36"/>
      <c r="F68" s="36"/>
      <c r="G68" s="2"/>
      <c r="H68" s="2"/>
      <c r="I68" s="2"/>
      <c r="J68" s="38"/>
      <c r="K68" s="38"/>
      <c r="L68" s="2"/>
      <c r="M68" s="4">
        <f>K68+L68</f>
        <v>0</v>
      </c>
      <c r="N68" s="2"/>
      <c r="O68" s="2"/>
      <c r="P68" s="4">
        <f>N68+O68</f>
        <v>0</v>
      </c>
      <c r="Q68" s="4">
        <f t="shared" ref="Q68:R68" si="8">K68-N68</f>
        <v>0</v>
      </c>
      <c r="R68" s="4">
        <f t="shared" si="8"/>
        <v>0</v>
      </c>
      <c r="S68" s="5">
        <f>Q68+R68</f>
        <v>0</v>
      </c>
    </row>
    <row r="69" spans="1:19" ht="18.75" hidden="1" customHeight="1">
      <c r="A69" s="2"/>
      <c r="B69" s="18"/>
      <c r="C69" s="2"/>
      <c r="D69" s="36"/>
      <c r="E69" s="36"/>
      <c r="F69" s="36"/>
      <c r="G69" s="2"/>
      <c r="H69" s="2"/>
      <c r="I69" s="2"/>
      <c r="J69" s="19"/>
      <c r="K69" s="2"/>
      <c r="L69" s="2"/>
      <c r="M69" s="4">
        <f t="shared" ref="M69:M133" si="9">K69+L69</f>
        <v>0</v>
      </c>
      <c r="N69" s="2"/>
      <c r="O69" s="2"/>
      <c r="P69" s="4">
        <f t="shared" ref="P69:P132" si="10">N69+O69</f>
        <v>0</v>
      </c>
      <c r="Q69" s="4">
        <f t="shared" ref="Q69:Q132" si="11">K69-N69</f>
        <v>0</v>
      </c>
      <c r="R69" s="4">
        <f t="shared" ref="R69:R73" si="12">L69-O69</f>
        <v>0</v>
      </c>
      <c r="S69" s="5">
        <f t="shared" ref="S69:S73" si="13">Q69+R69</f>
        <v>0</v>
      </c>
    </row>
    <row r="70" spans="1:19" ht="18.75">
      <c r="A70" s="2">
        <v>2</v>
      </c>
      <c r="B70" s="18"/>
      <c r="C70" s="2"/>
      <c r="D70" s="35"/>
      <c r="E70" s="36"/>
      <c r="F70" s="36"/>
      <c r="G70" s="2"/>
      <c r="H70" s="2"/>
      <c r="I70" s="2"/>
      <c r="J70" s="40"/>
      <c r="K70" s="2"/>
      <c r="L70" s="2"/>
      <c r="M70" s="4">
        <f t="shared" si="9"/>
        <v>0</v>
      </c>
      <c r="N70" s="2"/>
      <c r="O70" s="2"/>
      <c r="P70" s="4">
        <f t="shared" si="10"/>
        <v>0</v>
      </c>
      <c r="Q70" s="4">
        <f t="shared" si="11"/>
        <v>0</v>
      </c>
      <c r="R70" s="4">
        <f t="shared" si="12"/>
        <v>0</v>
      </c>
      <c r="S70" s="5">
        <f t="shared" si="13"/>
        <v>0</v>
      </c>
    </row>
    <row r="71" spans="1:19" ht="18.75">
      <c r="A71" s="2">
        <v>3</v>
      </c>
      <c r="B71" s="18"/>
      <c r="C71" s="2"/>
      <c r="D71" s="36"/>
      <c r="E71" s="36"/>
      <c r="F71" s="36"/>
      <c r="G71" s="2"/>
      <c r="H71" s="2"/>
      <c r="I71" s="2"/>
      <c r="J71" s="40"/>
      <c r="K71" s="2"/>
      <c r="L71" s="2"/>
      <c r="M71" s="4">
        <f t="shared" si="9"/>
        <v>0</v>
      </c>
      <c r="N71" s="2"/>
      <c r="O71" s="2"/>
      <c r="P71" s="4">
        <f t="shared" si="10"/>
        <v>0</v>
      </c>
      <c r="Q71" s="4">
        <f t="shared" si="11"/>
        <v>0</v>
      </c>
      <c r="R71" s="4">
        <f t="shared" si="12"/>
        <v>0</v>
      </c>
      <c r="S71" s="5">
        <f t="shared" si="13"/>
        <v>0</v>
      </c>
    </row>
    <row r="72" spans="1:19" ht="18.75">
      <c r="A72" s="2">
        <v>4</v>
      </c>
      <c r="B72" s="18"/>
      <c r="C72" s="2"/>
      <c r="D72" s="37"/>
      <c r="E72" s="37"/>
      <c r="F72" s="37"/>
      <c r="G72" s="2"/>
      <c r="H72" s="2"/>
      <c r="I72" s="2"/>
      <c r="J72" s="41"/>
      <c r="K72" s="2"/>
      <c r="L72" s="2"/>
      <c r="M72" s="4">
        <f t="shared" si="9"/>
        <v>0</v>
      </c>
      <c r="N72" s="2"/>
      <c r="O72" s="2"/>
      <c r="P72" s="4">
        <f t="shared" si="10"/>
        <v>0</v>
      </c>
      <c r="Q72" s="4">
        <f t="shared" si="11"/>
        <v>0</v>
      </c>
      <c r="R72" s="4">
        <f t="shared" si="12"/>
        <v>0</v>
      </c>
      <c r="S72" s="5">
        <f t="shared" si="13"/>
        <v>0</v>
      </c>
    </row>
    <row r="73" spans="1:19" ht="18.75">
      <c r="A73" s="2">
        <v>5</v>
      </c>
      <c r="B73" s="18"/>
      <c r="C73" s="2"/>
      <c r="D73" s="34"/>
      <c r="E73" s="34"/>
      <c r="F73" s="34"/>
      <c r="G73" s="2"/>
      <c r="H73" s="2"/>
      <c r="I73" s="2"/>
      <c r="J73" s="39"/>
      <c r="K73" s="2"/>
      <c r="L73" s="2"/>
      <c r="M73" s="4">
        <f t="shared" si="9"/>
        <v>0</v>
      </c>
      <c r="N73" s="2"/>
      <c r="O73" s="2"/>
      <c r="P73" s="4">
        <f t="shared" si="10"/>
        <v>0</v>
      </c>
      <c r="Q73" s="4">
        <f t="shared" si="11"/>
        <v>0</v>
      </c>
      <c r="R73" s="4">
        <f t="shared" si="12"/>
        <v>0</v>
      </c>
      <c r="S73" s="5">
        <f t="shared" si="13"/>
        <v>0</v>
      </c>
    </row>
    <row r="74" spans="1:19" ht="18.75" hidden="1" customHeight="1">
      <c r="A74" s="2"/>
      <c r="B74" s="18"/>
      <c r="C74" s="2"/>
      <c r="D74" s="27"/>
      <c r="E74" s="33"/>
      <c r="F74" s="33"/>
      <c r="G74" s="2"/>
      <c r="H74" s="2"/>
      <c r="I74" s="2"/>
      <c r="J74" s="19"/>
      <c r="K74" s="2"/>
      <c r="L74" s="2"/>
      <c r="M74" s="4">
        <f t="shared" si="9"/>
        <v>0</v>
      </c>
      <c r="N74" s="2"/>
      <c r="O74" s="2"/>
      <c r="P74" s="4">
        <f t="shared" si="10"/>
        <v>0</v>
      </c>
      <c r="Q74" s="4">
        <f t="shared" si="11"/>
        <v>0</v>
      </c>
      <c r="R74" s="4">
        <f t="shared" ref="R74:R137" si="14">L74-O74</f>
        <v>0</v>
      </c>
      <c r="S74" s="5">
        <f t="shared" ref="S74:S137" si="15">Q74+R74</f>
        <v>0</v>
      </c>
    </row>
    <row r="75" spans="1:19" ht="18.75">
      <c r="A75" s="2">
        <v>6</v>
      </c>
      <c r="B75" s="18"/>
      <c r="C75" s="2"/>
      <c r="D75" s="27"/>
      <c r="E75" s="33"/>
      <c r="F75" s="33"/>
      <c r="G75" s="2"/>
      <c r="H75" s="2"/>
      <c r="I75" s="2"/>
      <c r="J75" s="19"/>
      <c r="K75" s="2"/>
      <c r="L75" s="2"/>
      <c r="M75" s="4">
        <f t="shared" si="9"/>
        <v>0</v>
      </c>
      <c r="N75" s="2"/>
      <c r="O75" s="2"/>
      <c r="P75" s="4">
        <f t="shared" si="10"/>
        <v>0</v>
      </c>
      <c r="Q75" s="4">
        <f t="shared" si="11"/>
        <v>0</v>
      </c>
      <c r="R75" s="4">
        <f t="shared" si="14"/>
        <v>0</v>
      </c>
      <c r="S75" s="5">
        <f t="shared" si="15"/>
        <v>0</v>
      </c>
    </row>
    <row r="76" spans="1:19" ht="18.75">
      <c r="A76" s="2">
        <v>7</v>
      </c>
      <c r="B76" s="18"/>
      <c r="C76" s="2"/>
      <c r="D76" s="27"/>
      <c r="E76" s="33"/>
      <c r="F76" s="33"/>
      <c r="G76" s="2"/>
      <c r="H76" s="2"/>
      <c r="I76" s="2"/>
      <c r="J76" s="19"/>
      <c r="K76" s="2"/>
      <c r="L76" s="2"/>
      <c r="M76" s="4">
        <f t="shared" si="9"/>
        <v>0</v>
      </c>
      <c r="N76" s="2"/>
      <c r="O76" s="2"/>
      <c r="P76" s="4">
        <f t="shared" si="10"/>
        <v>0</v>
      </c>
      <c r="Q76" s="4">
        <f t="shared" si="11"/>
        <v>0</v>
      </c>
      <c r="R76" s="4">
        <f t="shared" si="14"/>
        <v>0</v>
      </c>
      <c r="S76" s="5">
        <f t="shared" si="15"/>
        <v>0</v>
      </c>
    </row>
    <row r="77" spans="1:19" ht="18.75">
      <c r="A77" s="2">
        <v>8</v>
      </c>
      <c r="B77" s="18"/>
      <c r="C77" s="2"/>
      <c r="D77" s="27"/>
      <c r="E77" s="17"/>
      <c r="F77" s="17"/>
      <c r="G77" s="2"/>
      <c r="H77" s="2"/>
      <c r="I77" s="2"/>
      <c r="J77" s="19"/>
      <c r="K77" s="2"/>
      <c r="L77" s="2"/>
      <c r="M77" s="4">
        <f t="shared" si="9"/>
        <v>0</v>
      </c>
      <c r="N77" s="2"/>
      <c r="O77" s="2"/>
      <c r="P77" s="4">
        <f t="shared" si="10"/>
        <v>0</v>
      </c>
      <c r="Q77" s="4">
        <f t="shared" si="11"/>
        <v>0</v>
      </c>
      <c r="R77" s="4">
        <f t="shared" si="14"/>
        <v>0</v>
      </c>
      <c r="S77" s="5">
        <f t="shared" si="15"/>
        <v>0</v>
      </c>
    </row>
    <row r="78" spans="1:19" ht="18.75">
      <c r="A78" s="2">
        <v>9</v>
      </c>
      <c r="B78" s="18"/>
      <c r="C78" s="2"/>
      <c r="D78" s="28"/>
      <c r="E78" s="17"/>
      <c r="F78" s="17"/>
      <c r="G78" s="2"/>
      <c r="H78" s="2"/>
      <c r="I78" s="2"/>
      <c r="J78" s="19"/>
      <c r="K78" s="2"/>
      <c r="L78" s="2"/>
      <c r="M78" s="4">
        <f t="shared" si="9"/>
        <v>0</v>
      </c>
      <c r="N78" s="2"/>
      <c r="O78" s="2"/>
      <c r="P78" s="4">
        <f t="shared" si="10"/>
        <v>0</v>
      </c>
      <c r="Q78" s="4">
        <f t="shared" si="11"/>
        <v>0</v>
      </c>
      <c r="R78" s="4">
        <f t="shared" si="14"/>
        <v>0</v>
      </c>
      <c r="S78" s="5">
        <f t="shared" si="15"/>
        <v>0</v>
      </c>
    </row>
    <row r="79" spans="1:19" ht="18.75" hidden="1">
      <c r="A79" s="2">
        <v>10</v>
      </c>
      <c r="B79" s="18"/>
      <c r="C79" s="2"/>
      <c r="D79" s="29"/>
      <c r="E79" s="17"/>
      <c r="F79" s="17"/>
      <c r="G79" s="2"/>
      <c r="H79" s="2"/>
      <c r="I79" s="2"/>
      <c r="J79" s="19"/>
      <c r="K79" s="2"/>
      <c r="L79" s="2"/>
      <c r="M79" s="4">
        <f t="shared" si="9"/>
        <v>0</v>
      </c>
      <c r="N79" s="2"/>
      <c r="O79" s="2"/>
      <c r="P79" s="4">
        <f t="shared" si="10"/>
        <v>0</v>
      </c>
      <c r="Q79" s="4">
        <f t="shared" si="11"/>
        <v>0</v>
      </c>
      <c r="R79" s="4">
        <f t="shared" si="14"/>
        <v>0</v>
      </c>
      <c r="S79" s="5">
        <f t="shared" si="15"/>
        <v>0</v>
      </c>
    </row>
    <row r="80" spans="1:19" ht="18.75" hidden="1">
      <c r="A80" s="2">
        <v>11</v>
      </c>
      <c r="B80" s="18"/>
      <c r="C80" s="2"/>
      <c r="D80" s="29"/>
      <c r="E80" s="17"/>
      <c r="F80" s="17"/>
      <c r="G80" s="2"/>
      <c r="H80" s="2"/>
      <c r="I80" s="2"/>
      <c r="J80" s="19"/>
      <c r="K80" s="2"/>
      <c r="L80" s="2"/>
      <c r="M80" s="4">
        <f t="shared" si="9"/>
        <v>0</v>
      </c>
      <c r="N80" s="2"/>
      <c r="O80" s="2"/>
      <c r="P80" s="4">
        <f t="shared" si="10"/>
        <v>0</v>
      </c>
      <c r="Q80" s="4">
        <f t="shared" si="11"/>
        <v>0</v>
      </c>
      <c r="R80" s="4">
        <f t="shared" si="14"/>
        <v>0</v>
      </c>
      <c r="S80" s="5">
        <f t="shared" si="15"/>
        <v>0</v>
      </c>
    </row>
    <row r="81" spans="1:19" ht="18.75" hidden="1">
      <c r="A81" s="2">
        <v>12</v>
      </c>
      <c r="B81" s="18"/>
      <c r="C81" s="2"/>
      <c r="D81" s="29"/>
      <c r="E81" s="17"/>
      <c r="F81" s="17"/>
      <c r="G81" s="2"/>
      <c r="H81" s="2"/>
      <c r="I81" s="2"/>
      <c r="J81" s="19"/>
      <c r="K81" s="2"/>
      <c r="L81" s="2"/>
      <c r="M81" s="4">
        <f t="shared" si="9"/>
        <v>0</v>
      </c>
      <c r="N81" s="2"/>
      <c r="O81" s="2"/>
      <c r="P81" s="4">
        <f t="shared" si="10"/>
        <v>0</v>
      </c>
      <c r="Q81" s="4">
        <f t="shared" si="11"/>
        <v>0</v>
      </c>
      <c r="R81" s="4">
        <f t="shared" si="14"/>
        <v>0</v>
      </c>
      <c r="S81" s="5">
        <f t="shared" si="15"/>
        <v>0</v>
      </c>
    </row>
    <row r="82" spans="1:19" ht="18.75" hidden="1">
      <c r="A82" s="2">
        <v>13</v>
      </c>
      <c r="B82" s="18"/>
      <c r="C82" s="2"/>
      <c r="D82" s="29"/>
      <c r="E82" s="17"/>
      <c r="F82" s="17"/>
      <c r="G82" s="2"/>
      <c r="H82" s="2"/>
      <c r="I82" s="2"/>
      <c r="J82" s="19"/>
      <c r="K82" s="2"/>
      <c r="L82" s="2"/>
      <c r="M82" s="4">
        <f t="shared" si="9"/>
        <v>0</v>
      </c>
      <c r="N82" s="2"/>
      <c r="O82" s="2"/>
      <c r="P82" s="4">
        <f t="shared" si="10"/>
        <v>0</v>
      </c>
      <c r="Q82" s="4">
        <f t="shared" si="11"/>
        <v>0</v>
      </c>
      <c r="R82" s="4">
        <f t="shared" si="14"/>
        <v>0</v>
      </c>
      <c r="S82" s="5">
        <f t="shared" si="15"/>
        <v>0</v>
      </c>
    </row>
    <row r="83" spans="1:19" ht="18.75" hidden="1">
      <c r="A83" s="2">
        <v>14</v>
      </c>
      <c r="B83" s="18"/>
      <c r="C83" s="2"/>
      <c r="D83" s="29"/>
      <c r="E83" s="17"/>
      <c r="F83" s="17"/>
      <c r="G83" s="2"/>
      <c r="H83" s="2"/>
      <c r="I83" s="2"/>
      <c r="J83" s="19"/>
      <c r="K83" s="2"/>
      <c r="L83" s="2"/>
      <c r="M83" s="4">
        <f t="shared" si="9"/>
        <v>0</v>
      </c>
      <c r="N83" s="2"/>
      <c r="O83" s="2"/>
      <c r="P83" s="4">
        <f t="shared" si="10"/>
        <v>0</v>
      </c>
      <c r="Q83" s="4">
        <f t="shared" si="11"/>
        <v>0</v>
      </c>
      <c r="R83" s="4">
        <f t="shared" si="14"/>
        <v>0</v>
      </c>
      <c r="S83" s="5">
        <f t="shared" si="15"/>
        <v>0</v>
      </c>
    </row>
    <row r="84" spans="1:19" ht="18.75" hidden="1">
      <c r="A84" s="2">
        <v>15</v>
      </c>
      <c r="B84" s="18"/>
      <c r="C84" s="2"/>
      <c r="D84" s="29"/>
      <c r="E84" s="17"/>
      <c r="F84" s="17"/>
      <c r="G84" s="2"/>
      <c r="H84" s="2"/>
      <c r="I84" s="2"/>
      <c r="J84" s="19"/>
      <c r="K84" s="2"/>
      <c r="L84" s="2"/>
      <c r="M84" s="4">
        <f t="shared" si="9"/>
        <v>0</v>
      </c>
      <c r="N84" s="2"/>
      <c r="O84" s="2"/>
      <c r="P84" s="4">
        <f t="shared" si="10"/>
        <v>0</v>
      </c>
      <c r="Q84" s="4">
        <f t="shared" si="11"/>
        <v>0</v>
      </c>
      <c r="R84" s="4">
        <f t="shared" si="14"/>
        <v>0</v>
      </c>
      <c r="S84" s="5">
        <f t="shared" si="15"/>
        <v>0</v>
      </c>
    </row>
    <row r="85" spans="1:19" ht="18.75" hidden="1">
      <c r="A85" s="2">
        <v>16</v>
      </c>
      <c r="B85" s="18"/>
      <c r="C85" s="2"/>
      <c r="D85" s="29"/>
      <c r="E85" s="17"/>
      <c r="F85" s="17"/>
      <c r="G85" s="2"/>
      <c r="H85" s="2"/>
      <c r="I85" s="2"/>
      <c r="J85" s="19"/>
      <c r="K85" s="2"/>
      <c r="L85" s="2"/>
      <c r="M85" s="4">
        <f t="shared" si="9"/>
        <v>0</v>
      </c>
      <c r="N85" s="2"/>
      <c r="O85" s="2"/>
      <c r="P85" s="4">
        <f t="shared" si="10"/>
        <v>0</v>
      </c>
      <c r="Q85" s="4">
        <f t="shared" si="11"/>
        <v>0</v>
      </c>
      <c r="R85" s="4">
        <f t="shared" si="14"/>
        <v>0</v>
      </c>
      <c r="S85" s="5">
        <f t="shared" si="15"/>
        <v>0</v>
      </c>
    </row>
    <row r="86" spans="1:19" ht="18.75" hidden="1">
      <c r="A86" s="2">
        <v>17</v>
      </c>
      <c r="B86" s="18"/>
      <c r="C86" s="2"/>
      <c r="D86" s="29"/>
      <c r="E86" s="17"/>
      <c r="F86" s="17"/>
      <c r="G86" s="2"/>
      <c r="H86" s="2"/>
      <c r="I86" s="2"/>
      <c r="J86" s="19"/>
      <c r="K86" s="2"/>
      <c r="L86" s="2"/>
      <c r="M86" s="4">
        <f t="shared" si="9"/>
        <v>0</v>
      </c>
      <c r="N86" s="2"/>
      <c r="O86" s="2"/>
      <c r="P86" s="4">
        <f t="shared" si="10"/>
        <v>0</v>
      </c>
      <c r="Q86" s="4">
        <f t="shared" si="11"/>
        <v>0</v>
      </c>
      <c r="R86" s="4">
        <f t="shared" si="14"/>
        <v>0</v>
      </c>
      <c r="S86" s="5">
        <f t="shared" si="15"/>
        <v>0</v>
      </c>
    </row>
    <row r="87" spans="1:19" ht="18.75" hidden="1">
      <c r="A87" s="2">
        <v>18</v>
      </c>
      <c r="B87" s="18"/>
      <c r="C87" s="2"/>
      <c r="D87" s="29"/>
      <c r="E87" s="17"/>
      <c r="F87" s="17"/>
      <c r="G87" s="2"/>
      <c r="H87" s="2"/>
      <c r="I87" s="2"/>
      <c r="J87" s="19"/>
      <c r="K87" s="2"/>
      <c r="L87" s="2"/>
      <c r="M87" s="4">
        <f t="shared" si="9"/>
        <v>0</v>
      </c>
      <c r="N87" s="2"/>
      <c r="O87" s="2"/>
      <c r="P87" s="4">
        <f t="shared" si="10"/>
        <v>0</v>
      </c>
      <c r="Q87" s="4">
        <f t="shared" si="11"/>
        <v>0</v>
      </c>
      <c r="R87" s="4">
        <f t="shared" si="14"/>
        <v>0</v>
      </c>
      <c r="S87" s="5">
        <f t="shared" si="15"/>
        <v>0</v>
      </c>
    </row>
    <row r="88" spans="1:19" ht="18.75" hidden="1">
      <c r="A88" s="2">
        <v>19</v>
      </c>
      <c r="B88" s="18"/>
      <c r="C88" s="2"/>
      <c r="D88" s="29"/>
      <c r="E88" s="17"/>
      <c r="F88" s="17"/>
      <c r="G88" s="2"/>
      <c r="H88" s="2"/>
      <c r="I88" s="2"/>
      <c r="J88" s="19"/>
      <c r="K88" s="2"/>
      <c r="L88" s="2"/>
      <c r="M88" s="4">
        <f t="shared" si="9"/>
        <v>0</v>
      </c>
      <c r="N88" s="2"/>
      <c r="O88" s="2"/>
      <c r="P88" s="4">
        <f t="shared" si="10"/>
        <v>0</v>
      </c>
      <c r="Q88" s="4">
        <f t="shared" si="11"/>
        <v>0</v>
      </c>
      <c r="R88" s="4">
        <f t="shared" si="14"/>
        <v>0</v>
      </c>
      <c r="S88" s="5">
        <f t="shared" si="15"/>
        <v>0</v>
      </c>
    </row>
    <row r="89" spans="1:19" ht="18.75" hidden="1">
      <c r="A89" s="2">
        <v>20</v>
      </c>
      <c r="B89" s="18"/>
      <c r="C89" s="2"/>
      <c r="D89" s="29"/>
      <c r="E89" s="17"/>
      <c r="F89" s="17"/>
      <c r="G89" s="2"/>
      <c r="H89" s="2"/>
      <c r="I89" s="2"/>
      <c r="J89" s="19"/>
      <c r="K89" s="2"/>
      <c r="L89" s="2"/>
      <c r="M89" s="4">
        <f t="shared" si="9"/>
        <v>0</v>
      </c>
      <c r="N89" s="2"/>
      <c r="O89" s="2"/>
      <c r="P89" s="4">
        <f t="shared" si="10"/>
        <v>0</v>
      </c>
      <c r="Q89" s="4">
        <f t="shared" si="11"/>
        <v>0</v>
      </c>
      <c r="R89" s="4">
        <f t="shared" si="14"/>
        <v>0</v>
      </c>
      <c r="S89" s="5">
        <f t="shared" si="15"/>
        <v>0</v>
      </c>
    </row>
    <row r="90" spans="1:19" ht="18.75" hidden="1">
      <c r="A90" s="2">
        <v>21</v>
      </c>
      <c r="B90" s="18"/>
      <c r="C90" s="2"/>
      <c r="D90" s="29"/>
      <c r="E90" s="17"/>
      <c r="F90" s="17"/>
      <c r="G90" s="2"/>
      <c r="H90" s="2"/>
      <c r="I90" s="2"/>
      <c r="J90" s="19"/>
      <c r="K90" s="2"/>
      <c r="L90" s="2"/>
      <c r="M90" s="4">
        <f t="shared" si="9"/>
        <v>0</v>
      </c>
      <c r="N90" s="2"/>
      <c r="O90" s="2"/>
      <c r="P90" s="4">
        <f t="shared" si="10"/>
        <v>0</v>
      </c>
      <c r="Q90" s="4">
        <f t="shared" si="11"/>
        <v>0</v>
      </c>
      <c r="R90" s="4">
        <f t="shared" si="14"/>
        <v>0</v>
      </c>
      <c r="S90" s="5">
        <f t="shared" si="15"/>
        <v>0</v>
      </c>
    </row>
    <row r="91" spans="1:19" ht="18.75" hidden="1">
      <c r="A91" s="2">
        <v>22</v>
      </c>
      <c r="B91" s="18"/>
      <c r="C91" s="2"/>
      <c r="D91" s="29"/>
      <c r="E91" s="17"/>
      <c r="F91" s="17"/>
      <c r="G91" s="2"/>
      <c r="H91" s="2"/>
      <c r="I91" s="2"/>
      <c r="J91" s="19"/>
      <c r="K91" s="2"/>
      <c r="L91" s="2"/>
      <c r="M91" s="4">
        <f t="shared" si="9"/>
        <v>0</v>
      </c>
      <c r="N91" s="2"/>
      <c r="O91" s="2"/>
      <c r="P91" s="4">
        <f t="shared" si="10"/>
        <v>0</v>
      </c>
      <c r="Q91" s="4">
        <f t="shared" si="11"/>
        <v>0</v>
      </c>
      <c r="R91" s="4">
        <f t="shared" si="14"/>
        <v>0</v>
      </c>
      <c r="S91" s="5">
        <f t="shared" si="15"/>
        <v>0</v>
      </c>
    </row>
    <row r="92" spans="1:19" ht="18.75" hidden="1">
      <c r="A92" s="2">
        <v>23</v>
      </c>
      <c r="B92" s="18"/>
      <c r="C92" s="2"/>
      <c r="D92" s="29"/>
      <c r="E92" s="17"/>
      <c r="F92" s="17"/>
      <c r="G92" s="2"/>
      <c r="H92" s="2"/>
      <c r="I92" s="2"/>
      <c r="J92" s="19"/>
      <c r="K92" s="2"/>
      <c r="L92" s="2"/>
      <c r="M92" s="4">
        <f t="shared" si="9"/>
        <v>0</v>
      </c>
      <c r="N92" s="2"/>
      <c r="O92" s="2"/>
      <c r="P92" s="4">
        <f t="shared" si="10"/>
        <v>0</v>
      </c>
      <c r="Q92" s="4">
        <f t="shared" si="11"/>
        <v>0</v>
      </c>
      <c r="R92" s="4">
        <f t="shared" si="14"/>
        <v>0</v>
      </c>
      <c r="S92" s="5">
        <f t="shared" si="15"/>
        <v>0</v>
      </c>
    </row>
    <row r="93" spans="1:19" ht="18.75" hidden="1">
      <c r="A93" s="2">
        <v>24</v>
      </c>
      <c r="B93" s="18"/>
      <c r="C93" s="2"/>
      <c r="D93" s="29"/>
      <c r="E93" s="17"/>
      <c r="F93" s="17"/>
      <c r="G93" s="2"/>
      <c r="H93" s="2"/>
      <c r="I93" s="2"/>
      <c r="J93" s="19"/>
      <c r="K93" s="2"/>
      <c r="L93" s="2"/>
      <c r="M93" s="4">
        <f t="shared" si="9"/>
        <v>0</v>
      </c>
      <c r="N93" s="2"/>
      <c r="O93" s="2"/>
      <c r="P93" s="4">
        <f t="shared" si="10"/>
        <v>0</v>
      </c>
      <c r="Q93" s="4">
        <f t="shared" si="11"/>
        <v>0</v>
      </c>
      <c r="R93" s="4">
        <f t="shared" si="14"/>
        <v>0</v>
      </c>
      <c r="S93" s="5">
        <f t="shared" si="15"/>
        <v>0</v>
      </c>
    </row>
    <row r="94" spans="1:19" ht="18.75" hidden="1">
      <c r="A94" s="2">
        <v>25</v>
      </c>
      <c r="B94" s="18"/>
      <c r="C94" s="2"/>
      <c r="D94" s="28"/>
      <c r="E94" s="17"/>
      <c r="F94" s="17"/>
      <c r="G94" s="2"/>
      <c r="H94" s="2"/>
      <c r="I94" s="2"/>
      <c r="J94" s="19"/>
      <c r="K94" s="2"/>
      <c r="L94" s="2"/>
      <c r="M94" s="4">
        <f t="shared" si="9"/>
        <v>0</v>
      </c>
      <c r="N94" s="2"/>
      <c r="O94" s="2"/>
      <c r="P94" s="4">
        <f t="shared" si="10"/>
        <v>0</v>
      </c>
      <c r="Q94" s="4">
        <f t="shared" si="11"/>
        <v>0</v>
      </c>
      <c r="R94" s="4">
        <f t="shared" si="14"/>
        <v>0</v>
      </c>
      <c r="S94" s="5">
        <f t="shared" si="15"/>
        <v>0</v>
      </c>
    </row>
    <row r="95" spans="1:19" ht="18.75" hidden="1">
      <c r="A95" s="2">
        <v>26</v>
      </c>
      <c r="B95" s="18"/>
      <c r="C95" s="2"/>
      <c r="D95" s="29"/>
      <c r="E95" s="17"/>
      <c r="F95" s="17"/>
      <c r="G95" s="2"/>
      <c r="H95" s="2"/>
      <c r="I95" s="2"/>
      <c r="J95" s="19"/>
      <c r="K95" s="2"/>
      <c r="L95" s="2"/>
      <c r="M95" s="4">
        <f t="shared" si="9"/>
        <v>0</v>
      </c>
      <c r="N95" s="2"/>
      <c r="O95" s="2"/>
      <c r="P95" s="4">
        <f t="shared" si="10"/>
        <v>0</v>
      </c>
      <c r="Q95" s="4">
        <f t="shared" si="11"/>
        <v>0</v>
      </c>
      <c r="R95" s="4">
        <f t="shared" si="14"/>
        <v>0</v>
      </c>
      <c r="S95" s="5">
        <f t="shared" si="15"/>
        <v>0</v>
      </c>
    </row>
    <row r="96" spans="1:19" ht="18.75" hidden="1">
      <c r="A96" s="2">
        <v>27</v>
      </c>
      <c r="B96" s="18"/>
      <c r="C96" s="2"/>
      <c r="D96" s="29"/>
      <c r="E96" s="17"/>
      <c r="F96" s="17"/>
      <c r="G96" s="2"/>
      <c r="H96" s="2"/>
      <c r="I96" s="2"/>
      <c r="J96" s="19"/>
      <c r="K96" s="2"/>
      <c r="L96" s="2"/>
      <c r="M96" s="4">
        <f t="shared" si="9"/>
        <v>0</v>
      </c>
      <c r="N96" s="2"/>
      <c r="O96" s="2"/>
      <c r="P96" s="4">
        <f t="shared" si="10"/>
        <v>0</v>
      </c>
      <c r="Q96" s="4">
        <f t="shared" si="11"/>
        <v>0</v>
      </c>
      <c r="R96" s="4">
        <f t="shared" si="14"/>
        <v>0</v>
      </c>
      <c r="S96" s="5">
        <f t="shared" si="15"/>
        <v>0</v>
      </c>
    </row>
    <row r="97" spans="1:19" ht="18.75" hidden="1">
      <c r="A97" s="2">
        <v>28</v>
      </c>
      <c r="B97" s="18"/>
      <c r="C97" s="2"/>
      <c r="D97" s="29"/>
      <c r="E97" s="17"/>
      <c r="F97" s="17"/>
      <c r="G97" s="2"/>
      <c r="H97" s="2"/>
      <c r="I97" s="2"/>
      <c r="J97" s="19"/>
      <c r="K97" s="2"/>
      <c r="L97" s="2"/>
      <c r="M97" s="4">
        <f t="shared" si="9"/>
        <v>0</v>
      </c>
      <c r="N97" s="2"/>
      <c r="O97" s="2"/>
      <c r="P97" s="4">
        <f t="shared" si="10"/>
        <v>0</v>
      </c>
      <c r="Q97" s="4">
        <f t="shared" si="11"/>
        <v>0</v>
      </c>
      <c r="R97" s="4">
        <f t="shared" si="14"/>
        <v>0</v>
      </c>
      <c r="S97" s="5">
        <f t="shared" si="15"/>
        <v>0</v>
      </c>
    </row>
    <row r="98" spans="1:19" ht="18.75" hidden="1">
      <c r="A98" s="2">
        <v>29</v>
      </c>
      <c r="B98" s="18"/>
      <c r="C98" s="2"/>
      <c r="D98" s="29"/>
      <c r="E98" s="17"/>
      <c r="F98" s="17"/>
      <c r="G98" s="2"/>
      <c r="H98" s="2"/>
      <c r="I98" s="2"/>
      <c r="J98" s="19"/>
      <c r="K98" s="2"/>
      <c r="L98" s="2"/>
      <c r="M98" s="4">
        <f t="shared" si="9"/>
        <v>0</v>
      </c>
      <c r="N98" s="2"/>
      <c r="O98" s="2"/>
      <c r="P98" s="4">
        <f t="shared" si="10"/>
        <v>0</v>
      </c>
      <c r="Q98" s="4">
        <f t="shared" si="11"/>
        <v>0</v>
      </c>
      <c r="R98" s="4">
        <f t="shared" si="14"/>
        <v>0</v>
      </c>
      <c r="S98" s="5">
        <f t="shared" si="15"/>
        <v>0</v>
      </c>
    </row>
    <row r="99" spans="1:19" ht="18.75" hidden="1">
      <c r="A99" s="2">
        <v>30</v>
      </c>
      <c r="B99" s="18"/>
      <c r="C99" s="2"/>
      <c r="D99" s="29"/>
      <c r="E99" s="17"/>
      <c r="F99" s="17"/>
      <c r="G99" s="2"/>
      <c r="H99" s="2"/>
      <c r="I99" s="2"/>
      <c r="J99" s="19"/>
      <c r="K99" s="2"/>
      <c r="L99" s="2"/>
      <c r="M99" s="4">
        <f t="shared" si="9"/>
        <v>0</v>
      </c>
      <c r="N99" s="2"/>
      <c r="O99" s="2"/>
      <c r="P99" s="4">
        <f t="shared" si="10"/>
        <v>0</v>
      </c>
      <c r="Q99" s="4">
        <f t="shared" si="11"/>
        <v>0</v>
      </c>
      <c r="R99" s="4">
        <f t="shared" si="14"/>
        <v>0</v>
      </c>
      <c r="S99" s="5">
        <f t="shared" si="15"/>
        <v>0</v>
      </c>
    </row>
    <row r="100" spans="1:19" ht="18.75" hidden="1">
      <c r="A100" s="2">
        <v>31</v>
      </c>
      <c r="B100" s="18"/>
      <c r="C100" s="2"/>
      <c r="D100" s="29"/>
      <c r="E100" s="17"/>
      <c r="F100" s="17"/>
      <c r="G100" s="2"/>
      <c r="H100" s="2"/>
      <c r="I100" s="2"/>
      <c r="J100" s="19"/>
      <c r="K100" s="2"/>
      <c r="L100" s="2"/>
      <c r="M100" s="4">
        <f t="shared" si="9"/>
        <v>0</v>
      </c>
      <c r="N100" s="2"/>
      <c r="O100" s="2"/>
      <c r="P100" s="4">
        <f t="shared" si="10"/>
        <v>0</v>
      </c>
      <c r="Q100" s="4">
        <f t="shared" si="11"/>
        <v>0</v>
      </c>
      <c r="R100" s="4">
        <f t="shared" si="14"/>
        <v>0</v>
      </c>
      <c r="S100" s="5">
        <f t="shared" si="15"/>
        <v>0</v>
      </c>
    </row>
    <row r="101" spans="1:19" ht="18.75" hidden="1">
      <c r="A101" s="2">
        <v>32</v>
      </c>
      <c r="B101" s="18"/>
      <c r="C101" s="2"/>
      <c r="D101" s="29"/>
      <c r="E101" s="17"/>
      <c r="F101" s="17"/>
      <c r="G101" s="2"/>
      <c r="H101" s="2"/>
      <c r="I101" s="2"/>
      <c r="J101" s="19"/>
      <c r="K101" s="2"/>
      <c r="L101" s="2"/>
      <c r="M101" s="4">
        <f t="shared" si="9"/>
        <v>0</v>
      </c>
      <c r="N101" s="2"/>
      <c r="O101" s="2"/>
      <c r="P101" s="4">
        <f t="shared" si="10"/>
        <v>0</v>
      </c>
      <c r="Q101" s="4">
        <f t="shared" si="11"/>
        <v>0</v>
      </c>
      <c r="R101" s="4">
        <f t="shared" si="14"/>
        <v>0</v>
      </c>
      <c r="S101" s="5">
        <f t="shared" si="15"/>
        <v>0</v>
      </c>
    </row>
    <row r="102" spans="1:19" ht="18.75" hidden="1">
      <c r="A102" s="2">
        <v>33</v>
      </c>
      <c r="B102" s="18"/>
      <c r="C102" s="2"/>
      <c r="D102" s="29"/>
      <c r="E102" s="20"/>
      <c r="F102" s="20"/>
      <c r="G102" s="2"/>
      <c r="H102" s="2"/>
      <c r="I102" s="2"/>
      <c r="J102" s="19"/>
      <c r="K102" s="2"/>
      <c r="L102" s="2"/>
      <c r="M102" s="4">
        <f t="shared" si="9"/>
        <v>0</v>
      </c>
      <c r="N102" s="2"/>
      <c r="O102" s="2"/>
      <c r="P102" s="4">
        <f t="shared" si="10"/>
        <v>0</v>
      </c>
      <c r="Q102" s="4">
        <f t="shared" si="11"/>
        <v>0</v>
      </c>
      <c r="R102" s="4">
        <f t="shared" si="14"/>
        <v>0</v>
      </c>
      <c r="S102" s="5">
        <f t="shared" si="15"/>
        <v>0</v>
      </c>
    </row>
    <row r="103" spans="1:19" ht="18.75" hidden="1">
      <c r="A103" s="2">
        <v>34</v>
      </c>
      <c r="B103" s="18"/>
      <c r="C103" s="2"/>
      <c r="D103" s="29"/>
      <c r="E103" s="20"/>
      <c r="F103" s="20"/>
      <c r="G103" s="2"/>
      <c r="H103" s="2"/>
      <c r="I103" s="2"/>
      <c r="J103" s="19"/>
      <c r="K103" s="2"/>
      <c r="L103" s="2"/>
      <c r="M103" s="4">
        <f t="shared" si="9"/>
        <v>0</v>
      </c>
      <c r="N103" s="2"/>
      <c r="O103" s="2"/>
      <c r="P103" s="4">
        <f t="shared" si="10"/>
        <v>0</v>
      </c>
      <c r="Q103" s="4">
        <f t="shared" si="11"/>
        <v>0</v>
      </c>
      <c r="R103" s="4">
        <f t="shared" si="14"/>
        <v>0</v>
      </c>
      <c r="S103" s="5">
        <f t="shared" si="15"/>
        <v>0</v>
      </c>
    </row>
    <row r="104" spans="1:19" ht="18.75" hidden="1" customHeight="1">
      <c r="A104" s="2">
        <v>35</v>
      </c>
      <c r="B104" s="18"/>
      <c r="C104" s="2"/>
      <c r="D104" s="30"/>
      <c r="E104" s="20"/>
      <c r="F104" s="20"/>
      <c r="G104" s="2"/>
      <c r="H104" s="2"/>
      <c r="I104" s="2"/>
      <c r="J104" s="19"/>
      <c r="K104" s="2"/>
      <c r="L104" s="2"/>
      <c r="M104" s="4">
        <f t="shared" si="9"/>
        <v>0</v>
      </c>
      <c r="N104" s="2"/>
      <c r="O104" s="2"/>
      <c r="P104" s="4">
        <f t="shared" si="10"/>
        <v>0</v>
      </c>
      <c r="Q104" s="4">
        <f t="shared" si="11"/>
        <v>0</v>
      </c>
      <c r="R104" s="4">
        <f t="shared" si="14"/>
        <v>0</v>
      </c>
      <c r="S104" s="5">
        <f t="shared" si="15"/>
        <v>0</v>
      </c>
    </row>
    <row r="105" spans="1:19" ht="18.75" hidden="1">
      <c r="A105" s="2">
        <v>36</v>
      </c>
      <c r="B105" s="18"/>
      <c r="C105" s="2"/>
      <c r="D105" s="30"/>
      <c r="E105" s="20"/>
      <c r="F105" s="20"/>
      <c r="G105" s="2"/>
      <c r="H105" s="2"/>
      <c r="I105" s="2"/>
      <c r="J105" s="19"/>
      <c r="K105" s="2"/>
      <c r="L105" s="2"/>
      <c r="M105" s="4">
        <f t="shared" si="9"/>
        <v>0</v>
      </c>
      <c r="N105" s="2"/>
      <c r="O105" s="2"/>
      <c r="P105" s="4">
        <f t="shared" si="10"/>
        <v>0</v>
      </c>
      <c r="Q105" s="4">
        <f t="shared" si="11"/>
        <v>0</v>
      </c>
      <c r="R105" s="4">
        <f t="shared" si="14"/>
        <v>0</v>
      </c>
      <c r="S105" s="5">
        <f t="shared" si="15"/>
        <v>0</v>
      </c>
    </row>
    <row r="106" spans="1:19" ht="18.75" hidden="1">
      <c r="A106" s="2">
        <v>37</v>
      </c>
      <c r="B106" s="18"/>
      <c r="C106" s="2"/>
      <c r="D106" s="30"/>
      <c r="E106" s="16"/>
      <c r="F106" s="16"/>
      <c r="G106" s="2"/>
      <c r="H106" s="2"/>
      <c r="I106" s="2"/>
      <c r="J106" s="19"/>
      <c r="K106" s="2"/>
      <c r="L106" s="2"/>
      <c r="M106" s="4">
        <f t="shared" si="9"/>
        <v>0</v>
      </c>
      <c r="N106" s="2"/>
      <c r="O106" s="2"/>
      <c r="P106" s="4">
        <f t="shared" si="10"/>
        <v>0</v>
      </c>
      <c r="Q106" s="4">
        <f t="shared" si="11"/>
        <v>0</v>
      </c>
      <c r="R106" s="4">
        <f t="shared" si="14"/>
        <v>0</v>
      </c>
      <c r="S106" s="5">
        <f t="shared" si="15"/>
        <v>0</v>
      </c>
    </row>
    <row r="107" spans="1:19" ht="18.75" hidden="1">
      <c r="A107" s="2"/>
      <c r="B107" s="18"/>
      <c r="C107" s="2"/>
      <c r="D107" s="30"/>
      <c r="E107" s="16"/>
      <c r="F107" s="16"/>
      <c r="G107" s="2"/>
      <c r="H107" s="2"/>
      <c r="I107" s="2"/>
      <c r="J107" s="19"/>
      <c r="K107" s="2"/>
      <c r="L107" s="2"/>
      <c r="M107" s="4">
        <f t="shared" si="9"/>
        <v>0</v>
      </c>
      <c r="N107" s="2"/>
      <c r="O107" s="2"/>
      <c r="P107" s="4">
        <f t="shared" si="10"/>
        <v>0</v>
      </c>
      <c r="Q107" s="4">
        <f t="shared" si="11"/>
        <v>0</v>
      </c>
      <c r="R107" s="4">
        <f t="shared" si="14"/>
        <v>0</v>
      </c>
      <c r="S107" s="5">
        <f t="shared" si="15"/>
        <v>0</v>
      </c>
    </row>
    <row r="108" spans="1:19" ht="18.75" hidden="1">
      <c r="A108" s="2"/>
      <c r="B108" s="18"/>
      <c r="C108" s="2"/>
      <c r="D108" s="30"/>
      <c r="E108" s="16"/>
      <c r="F108" s="16"/>
      <c r="G108" s="2"/>
      <c r="H108" s="2"/>
      <c r="I108" s="2"/>
      <c r="J108" s="19"/>
      <c r="K108" s="2"/>
      <c r="L108" s="2"/>
      <c r="M108" s="4">
        <f t="shared" si="9"/>
        <v>0</v>
      </c>
      <c r="N108" s="2"/>
      <c r="O108" s="2"/>
      <c r="P108" s="4">
        <f t="shared" si="10"/>
        <v>0</v>
      </c>
      <c r="Q108" s="4">
        <f t="shared" si="11"/>
        <v>0</v>
      </c>
      <c r="R108" s="4">
        <f t="shared" si="14"/>
        <v>0</v>
      </c>
      <c r="S108" s="5">
        <f t="shared" si="15"/>
        <v>0</v>
      </c>
    </row>
    <row r="109" spans="1:19" ht="18.75" hidden="1">
      <c r="A109" s="2">
        <v>38</v>
      </c>
      <c r="B109" s="18"/>
      <c r="C109" s="2"/>
      <c r="D109" s="30"/>
      <c r="E109" s="16"/>
      <c r="F109" s="16"/>
      <c r="G109" s="2"/>
      <c r="H109" s="2"/>
      <c r="I109" s="2"/>
      <c r="J109" s="19"/>
      <c r="K109" s="2"/>
      <c r="L109" s="2"/>
      <c r="M109" s="4">
        <f t="shared" si="9"/>
        <v>0</v>
      </c>
      <c r="N109" s="2"/>
      <c r="O109" s="2"/>
      <c r="P109" s="4">
        <f t="shared" si="10"/>
        <v>0</v>
      </c>
      <c r="Q109" s="4">
        <f t="shared" si="11"/>
        <v>0</v>
      </c>
      <c r="R109" s="4">
        <f t="shared" si="14"/>
        <v>0</v>
      </c>
      <c r="S109" s="5">
        <f t="shared" si="15"/>
        <v>0</v>
      </c>
    </row>
    <row r="110" spans="1:19" ht="18.75" hidden="1">
      <c r="A110" s="2">
        <v>39</v>
      </c>
      <c r="B110" s="18"/>
      <c r="C110" s="2"/>
      <c r="D110" s="30"/>
      <c r="E110" s="16"/>
      <c r="F110" s="16"/>
      <c r="G110" s="2"/>
      <c r="H110" s="2"/>
      <c r="I110" s="2"/>
      <c r="J110" s="19"/>
      <c r="K110" s="2"/>
      <c r="L110" s="2"/>
      <c r="M110" s="4">
        <f t="shared" si="9"/>
        <v>0</v>
      </c>
      <c r="N110" s="2"/>
      <c r="O110" s="2"/>
      <c r="P110" s="4">
        <f t="shared" si="10"/>
        <v>0</v>
      </c>
      <c r="Q110" s="4">
        <f t="shared" si="11"/>
        <v>0</v>
      </c>
      <c r="R110" s="4">
        <f t="shared" si="14"/>
        <v>0</v>
      </c>
      <c r="S110" s="5">
        <f t="shared" si="15"/>
        <v>0</v>
      </c>
    </row>
    <row r="111" spans="1:19" ht="18.75" hidden="1">
      <c r="A111" s="2">
        <v>40</v>
      </c>
      <c r="B111" s="18"/>
      <c r="C111" s="2"/>
      <c r="D111" s="30"/>
      <c r="E111" s="16"/>
      <c r="F111" s="16"/>
      <c r="G111" s="2"/>
      <c r="H111" s="2"/>
      <c r="I111" s="2"/>
      <c r="J111" s="19"/>
      <c r="K111" s="2"/>
      <c r="L111" s="2"/>
      <c r="M111" s="4">
        <f t="shared" si="9"/>
        <v>0</v>
      </c>
      <c r="N111" s="2"/>
      <c r="O111" s="2"/>
      <c r="P111" s="4">
        <f t="shared" si="10"/>
        <v>0</v>
      </c>
      <c r="Q111" s="4">
        <f t="shared" si="11"/>
        <v>0</v>
      </c>
      <c r="R111" s="4">
        <f t="shared" si="14"/>
        <v>0</v>
      </c>
      <c r="S111" s="5">
        <f t="shared" si="15"/>
        <v>0</v>
      </c>
    </row>
    <row r="112" spans="1:19" ht="18.75" hidden="1">
      <c r="A112" s="2">
        <v>41</v>
      </c>
      <c r="B112" s="18"/>
      <c r="C112" s="2"/>
      <c r="D112" s="30"/>
      <c r="E112" s="16"/>
      <c r="F112" s="16"/>
      <c r="G112" s="2"/>
      <c r="H112" s="2"/>
      <c r="I112" s="2"/>
      <c r="J112" s="19"/>
      <c r="K112" s="2"/>
      <c r="L112" s="2"/>
      <c r="M112" s="4">
        <f t="shared" si="9"/>
        <v>0</v>
      </c>
      <c r="N112" s="2"/>
      <c r="O112" s="2"/>
      <c r="P112" s="4">
        <f t="shared" si="10"/>
        <v>0</v>
      </c>
      <c r="Q112" s="4">
        <f t="shared" si="11"/>
        <v>0</v>
      </c>
      <c r="R112" s="4">
        <f t="shared" si="14"/>
        <v>0</v>
      </c>
      <c r="S112" s="5">
        <f t="shared" si="15"/>
        <v>0</v>
      </c>
    </row>
    <row r="113" spans="1:19" ht="18.75" hidden="1">
      <c r="A113" s="2">
        <v>42</v>
      </c>
      <c r="B113" s="18"/>
      <c r="C113" s="2"/>
      <c r="D113" s="30"/>
      <c r="E113" s="16"/>
      <c r="F113" s="16"/>
      <c r="G113" s="2"/>
      <c r="H113" s="2"/>
      <c r="I113" s="2"/>
      <c r="J113" s="19"/>
      <c r="K113" s="2"/>
      <c r="L113" s="2"/>
      <c r="M113" s="4">
        <f t="shared" si="9"/>
        <v>0</v>
      </c>
      <c r="N113" s="2"/>
      <c r="O113" s="2"/>
      <c r="P113" s="4">
        <f t="shared" si="10"/>
        <v>0</v>
      </c>
      <c r="Q113" s="4">
        <f t="shared" si="11"/>
        <v>0</v>
      </c>
      <c r="R113" s="4">
        <f t="shared" si="14"/>
        <v>0</v>
      </c>
      <c r="S113" s="5">
        <f t="shared" si="15"/>
        <v>0</v>
      </c>
    </row>
    <row r="114" spans="1:19" ht="18.75" hidden="1">
      <c r="A114" s="2">
        <v>43</v>
      </c>
      <c r="B114" s="18"/>
      <c r="C114" s="2"/>
      <c r="D114" s="30"/>
      <c r="E114" s="16"/>
      <c r="F114" s="16"/>
      <c r="G114" s="2"/>
      <c r="H114" s="2"/>
      <c r="I114" s="2"/>
      <c r="J114" s="19"/>
      <c r="K114" s="2"/>
      <c r="L114" s="2"/>
      <c r="M114" s="4">
        <f t="shared" si="9"/>
        <v>0</v>
      </c>
      <c r="N114" s="2"/>
      <c r="O114" s="2"/>
      <c r="P114" s="4">
        <f t="shared" si="10"/>
        <v>0</v>
      </c>
      <c r="Q114" s="4">
        <f t="shared" si="11"/>
        <v>0</v>
      </c>
      <c r="R114" s="4">
        <f t="shared" si="14"/>
        <v>0</v>
      </c>
      <c r="S114" s="5">
        <f t="shared" si="15"/>
        <v>0</v>
      </c>
    </row>
    <row r="115" spans="1:19" ht="18.75" hidden="1">
      <c r="A115" s="2">
        <v>44</v>
      </c>
      <c r="B115" s="18"/>
      <c r="C115" s="2"/>
      <c r="D115" s="30"/>
      <c r="E115" s="16"/>
      <c r="F115" s="16"/>
      <c r="G115" s="2"/>
      <c r="H115" s="2"/>
      <c r="I115" s="2"/>
      <c r="J115" s="19"/>
      <c r="K115" s="2"/>
      <c r="L115" s="2"/>
      <c r="M115" s="4">
        <f t="shared" si="9"/>
        <v>0</v>
      </c>
      <c r="N115" s="2"/>
      <c r="O115" s="2"/>
      <c r="P115" s="4">
        <f t="shared" si="10"/>
        <v>0</v>
      </c>
      <c r="Q115" s="4">
        <f t="shared" si="11"/>
        <v>0</v>
      </c>
      <c r="R115" s="4">
        <f t="shared" si="14"/>
        <v>0</v>
      </c>
      <c r="S115" s="5">
        <f t="shared" si="15"/>
        <v>0</v>
      </c>
    </row>
    <row r="116" spans="1:19" ht="18.75" hidden="1">
      <c r="A116" s="2">
        <v>45</v>
      </c>
      <c r="B116" s="18"/>
      <c r="C116" s="2"/>
      <c r="D116" s="30"/>
      <c r="E116" s="16"/>
      <c r="F116" s="16"/>
      <c r="G116" s="2"/>
      <c r="H116" s="2"/>
      <c r="I116" s="2"/>
      <c r="J116" s="19"/>
      <c r="K116" s="2"/>
      <c r="L116" s="2"/>
      <c r="M116" s="4">
        <f t="shared" si="9"/>
        <v>0</v>
      </c>
      <c r="N116" s="2"/>
      <c r="O116" s="2"/>
      <c r="P116" s="4">
        <f t="shared" si="10"/>
        <v>0</v>
      </c>
      <c r="Q116" s="4">
        <f t="shared" si="11"/>
        <v>0</v>
      </c>
      <c r="R116" s="4">
        <f t="shared" si="14"/>
        <v>0</v>
      </c>
      <c r="S116" s="5">
        <f t="shared" si="15"/>
        <v>0</v>
      </c>
    </row>
    <row r="117" spans="1:19" ht="18.75" hidden="1">
      <c r="A117" s="2">
        <v>46</v>
      </c>
      <c r="B117" s="18"/>
      <c r="C117" s="2"/>
      <c r="D117" s="30"/>
      <c r="E117" s="16"/>
      <c r="F117" s="16"/>
      <c r="G117" s="2"/>
      <c r="H117" s="2"/>
      <c r="I117" s="2"/>
      <c r="J117" s="19"/>
      <c r="K117" s="2"/>
      <c r="L117" s="2"/>
      <c r="M117" s="4">
        <f t="shared" si="9"/>
        <v>0</v>
      </c>
      <c r="N117" s="2"/>
      <c r="O117" s="2"/>
      <c r="P117" s="4">
        <f t="shared" si="10"/>
        <v>0</v>
      </c>
      <c r="Q117" s="4">
        <f t="shared" si="11"/>
        <v>0</v>
      </c>
      <c r="R117" s="4">
        <f t="shared" si="14"/>
        <v>0</v>
      </c>
      <c r="S117" s="5">
        <f t="shared" si="15"/>
        <v>0</v>
      </c>
    </row>
    <row r="118" spans="1:19" ht="18.75" hidden="1">
      <c r="A118" s="2">
        <v>47</v>
      </c>
      <c r="B118" s="18"/>
      <c r="C118" s="2"/>
      <c r="D118" s="30"/>
      <c r="E118" s="16"/>
      <c r="F118" s="16"/>
      <c r="G118" s="2"/>
      <c r="H118" s="2"/>
      <c r="I118" s="2"/>
      <c r="J118" s="19"/>
      <c r="K118" s="2"/>
      <c r="L118" s="2"/>
      <c r="M118" s="4">
        <f t="shared" si="9"/>
        <v>0</v>
      </c>
      <c r="N118" s="2"/>
      <c r="O118" s="2"/>
      <c r="P118" s="4">
        <f t="shared" si="10"/>
        <v>0</v>
      </c>
      <c r="Q118" s="4">
        <f t="shared" si="11"/>
        <v>0</v>
      </c>
      <c r="R118" s="4">
        <f t="shared" si="14"/>
        <v>0</v>
      </c>
      <c r="S118" s="5">
        <f t="shared" si="15"/>
        <v>0</v>
      </c>
    </row>
    <row r="119" spans="1:19" ht="18.75" hidden="1">
      <c r="A119" s="2">
        <v>48</v>
      </c>
      <c r="B119" s="18"/>
      <c r="C119" s="2"/>
      <c r="D119" s="30"/>
      <c r="E119" s="16"/>
      <c r="F119" s="16"/>
      <c r="G119" s="2"/>
      <c r="H119" s="2"/>
      <c r="I119" s="2"/>
      <c r="J119" s="19"/>
      <c r="K119" s="2"/>
      <c r="L119" s="2"/>
      <c r="M119" s="4">
        <f t="shared" si="9"/>
        <v>0</v>
      </c>
      <c r="N119" s="2"/>
      <c r="O119" s="2"/>
      <c r="P119" s="4">
        <f t="shared" si="10"/>
        <v>0</v>
      </c>
      <c r="Q119" s="4">
        <f t="shared" si="11"/>
        <v>0</v>
      </c>
      <c r="R119" s="4">
        <f t="shared" si="14"/>
        <v>0</v>
      </c>
      <c r="S119" s="5">
        <f t="shared" si="15"/>
        <v>0</v>
      </c>
    </row>
    <row r="120" spans="1:19" ht="18.75" hidden="1">
      <c r="A120" s="2">
        <v>49</v>
      </c>
      <c r="B120" s="18"/>
      <c r="C120" s="2"/>
      <c r="D120" s="30"/>
      <c r="E120" s="16"/>
      <c r="F120" s="16"/>
      <c r="G120" s="2"/>
      <c r="H120" s="2"/>
      <c r="I120" s="2"/>
      <c r="J120" s="19"/>
      <c r="K120" s="2"/>
      <c r="L120" s="2"/>
      <c r="M120" s="4">
        <f t="shared" si="9"/>
        <v>0</v>
      </c>
      <c r="N120" s="2"/>
      <c r="O120" s="2"/>
      <c r="P120" s="4">
        <f t="shared" si="10"/>
        <v>0</v>
      </c>
      <c r="Q120" s="4">
        <f t="shared" si="11"/>
        <v>0</v>
      </c>
      <c r="R120" s="4">
        <f t="shared" si="14"/>
        <v>0</v>
      </c>
      <c r="S120" s="5">
        <f t="shared" si="15"/>
        <v>0</v>
      </c>
    </row>
    <row r="121" spans="1:19" ht="18.75" hidden="1">
      <c r="A121" s="2">
        <v>50</v>
      </c>
      <c r="B121" s="18"/>
      <c r="C121" s="2"/>
      <c r="D121" s="30"/>
      <c r="E121" s="16"/>
      <c r="F121" s="16"/>
      <c r="G121" s="2"/>
      <c r="H121" s="2"/>
      <c r="I121" s="2"/>
      <c r="J121" s="19"/>
      <c r="K121" s="2"/>
      <c r="L121" s="2"/>
      <c r="M121" s="4">
        <f t="shared" si="9"/>
        <v>0</v>
      </c>
      <c r="N121" s="2"/>
      <c r="O121" s="2"/>
      <c r="P121" s="4">
        <f t="shared" si="10"/>
        <v>0</v>
      </c>
      <c r="Q121" s="4">
        <f t="shared" si="11"/>
        <v>0</v>
      </c>
      <c r="R121" s="4">
        <f t="shared" si="14"/>
        <v>0</v>
      </c>
      <c r="S121" s="5">
        <f t="shared" si="15"/>
        <v>0</v>
      </c>
    </row>
    <row r="122" spans="1:19" ht="18.75" hidden="1">
      <c r="A122" s="2">
        <v>51</v>
      </c>
      <c r="B122" s="18"/>
      <c r="C122" s="2"/>
      <c r="D122" s="30"/>
      <c r="E122" s="16"/>
      <c r="F122" s="16"/>
      <c r="G122" s="2"/>
      <c r="H122" s="2"/>
      <c r="I122" s="2"/>
      <c r="J122" s="19"/>
      <c r="K122" s="2"/>
      <c r="L122" s="2"/>
      <c r="M122" s="4">
        <f t="shared" si="9"/>
        <v>0</v>
      </c>
      <c r="N122" s="2"/>
      <c r="O122" s="2"/>
      <c r="P122" s="4">
        <f t="shared" si="10"/>
        <v>0</v>
      </c>
      <c r="Q122" s="4">
        <f t="shared" si="11"/>
        <v>0</v>
      </c>
      <c r="R122" s="4">
        <f t="shared" si="14"/>
        <v>0</v>
      </c>
      <c r="S122" s="5">
        <f t="shared" si="15"/>
        <v>0</v>
      </c>
    </row>
    <row r="123" spans="1:19" ht="18.75" hidden="1">
      <c r="A123" s="2">
        <v>52</v>
      </c>
      <c r="B123" s="18"/>
      <c r="C123" s="2"/>
      <c r="D123" s="30"/>
      <c r="E123" s="16"/>
      <c r="F123" s="16"/>
      <c r="G123" s="2"/>
      <c r="H123" s="2"/>
      <c r="I123" s="2"/>
      <c r="J123" s="19"/>
      <c r="K123" s="2"/>
      <c r="L123" s="2"/>
      <c r="M123" s="4">
        <f t="shared" si="9"/>
        <v>0</v>
      </c>
      <c r="N123" s="2"/>
      <c r="O123" s="2"/>
      <c r="P123" s="4">
        <f t="shared" si="10"/>
        <v>0</v>
      </c>
      <c r="Q123" s="4">
        <f t="shared" si="11"/>
        <v>0</v>
      </c>
      <c r="R123" s="4">
        <f t="shared" si="14"/>
        <v>0</v>
      </c>
      <c r="S123" s="5">
        <f t="shared" si="15"/>
        <v>0</v>
      </c>
    </row>
    <row r="124" spans="1:19" ht="18.75" hidden="1">
      <c r="A124" s="2">
        <v>53</v>
      </c>
      <c r="B124" s="18"/>
      <c r="C124" s="2"/>
      <c r="D124" s="30"/>
      <c r="E124" s="16"/>
      <c r="F124" s="16"/>
      <c r="G124" s="2"/>
      <c r="H124" s="2"/>
      <c r="I124" s="2"/>
      <c r="J124" s="19"/>
      <c r="K124" s="2"/>
      <c r="L124" s="2"/>
      <c r="M124" s="4">
        <f t="shared" si="9"/>
        <v>0</v>
      </c>
      <c r="N124" s="2"/>
      <c r="O124" s="2"/>
      <c r="P124" s="4">
        <f t="shared" si="10"/>
        <v>0</v>
      </c>
      <c r="Q124" s="4">
        <f t="shared" si="11"/>
        <v>0</v>
      </c>
      <c r="R124" s="4">
        <f t="shared" si="14"/>
        <v>0</v>
      </c>
      <c r="S124" s="5">
        <f t="shared" si="15"/>
        <v>0</v>
      </c>
    </row>
    <row r="125" spans="1:19" ht="18.75" hidden="1">
      <c r="A125" s="2">
        <v>54</v>
      </c>
      <c r="B125" s="18"/>
      <c r="C125" s="2"/>
      <c r="D125" s="30"/>
      <c r="E125" s="16"/>
      <c r="F125" s="16"/>
      <c r="G125" s="2"/>
      <c r="H125" s="2"/>
      <c r="I125" s="2"/>
      <c r="J125" s="19"/>
      <c r="K125" s="2"/>
      <c r="L125" s="2"/>
      <c r="M125" s="4">
        <f t="shared" si="9"/>
        <v>0</v>
      </c>
      <c r="N125" s="2"/>
      <c r="O125" s="2"/>
      <c r="P125" s="4">
        <f t="shared" si="10"/>
        <v>0</v>
      </c>
      <c r="Q125" s="4">
        <f t="shared" si="11"/>
        <v>0</v>
      </c>
      <c r="R125" s="4">
        <f t="shared" si="14"/>
        <v>0</v>
      </c>
      <c r="S125" s="5">
        <f t="shared" si="15"/>
        <v>0</v>
      </c>
    </row>
    <row r="126" spans="1:19" ht="18.75" hidden="1">
      <c r="A126" s="2">
        <v>55</v>
      </c>
      <c r="B126" s="18"/>
      <c r="C126" s="2"/>
      <c r="D126" s="27"/>
      <c r="E126" s="16"/>
      <c r="F126" s="16"/>
      <c r="G126" s="2"/>
      <c r="H126" s="2"/>
      <c r="I126" s="2"/>
      <c r="J126" s="19"/>
      <c r="K126" s="2"/>
      <c r="L126" s="2"/>
      <c r="M126" s="4">
        <f t="shared" si="9"/>
        <v>0</v>
      </c>
      <c r="N126" s="2"/>
      <c r="O126" s="2"/>
      <c r="P126" s="4">
        <f t="shared" si="10"/>
        <v>0</v>
      </c>
      <c r="Q126" s="4">
        <f t="shared" si="11"/>
        <v>0</v>
      </c>
      <c r="R126" s="4">
        <f t="shared" si="14"/>
        <v>0</v>
      </c>
      <c r="S126" s="5">
        <f t="shared" si="15"/>
        <v>0</v>
      </c>
    </row>
    <row r="127" spans="1:19" ht="18.75" hidden="1">
      <c r="A127" s="2">
        <v>56</v>
      </c>
      <c r="B127" s="18"/>
      <c r="C127" s="2"/>
      <c r="D127" s="27"/>
      <c r="E127" s="16"/>
      <c r="F127" s="16"/>
      <c r="G127" s="2"/>
      <c r="H127" s="2"/>
      <c r="I127" s="2"/>
      <c r="J127" s="19"/>
      <c r="K127" s="2"/>
      <c r="L127" s="2"/>
      <c r="M127" s="4">
        <f t="shared" si="9"/>
        <v>0</v>
      </c>
      <c r="N127" s="2"/>
      <c r="O127" s="2"/>
      <c r="P127" s="4">
        <f t="shared" si="10"/>
        <v>0</v>
      </c>
      <c r="Q127" s="4">
        <f t="shared" si="11"/>
        <v>0</v>
      </c>
      <c r="R127" s="4">
        <f t="shared" si="14"/>
        <v>0</v>
      </c>
      <c r="S127" s="5">
        <f t="shared" si="15"/>
        <v>0</v>
      </c>
    </row>
    <row r="128" spans="1:19" ht="18.75" hidden="1">
      <c r="A128" s="2">
        <v>57</v>
      </c>
      <c r="B128" s="18"/>
      <c r="C128" s="2"/>
      <c r="D128" s="31"/>
      <c r="E128" s="16"/>
      <c r="F128" s="16"/>
      <c r="G128" s="2"/>
      <c r="H128" s="2"/>
      <c r="I128" s="2"/>
      <c r="J128" s="19"/>
      <c r="K128" s="2"/>
      <c r="L128" s="2"/>
      <c r="M128" s="4">
        <f t="shared" si="9"/>
        <v>0</v>
      </c>
      <c r="N128" s="2"/>
      <c r="O128" s="2"/>
      <c r="P128" s="4">
        <f t="shared" si="10"/>
        <v>0</v>
      </c>
      <c r="Q128" s="4">
        <f t="shared" si="11"/>
        <v>0</v>
      </c>
      <c r="R128" s="4">
        <f t="shared" si="14"/>
        <v>0</v>
      </c>
      <c r="S128" s="5">
        <f t="shared" si="15"/>
        <v>0</v>
      </c>
    </row>
    <row r="129" spans="1:19" ht="18.75" hidden="1">
      <c r="A129" s="2">
        <v>58</v>
      </c>
      <c r="B129" s="18"/>
      <c r="C129" s="2"/>
      <c r="D129" s="31"/>
      <c r="E129" s="16"/>
      <c r="F129" s="16"/>
      <c r="G129" s="2"/>
      <c r="H129" s="2"/>
      <c r="I129" s="2"/>
      <c r="J129" s="19"/>
      <c r="K129" s="2"/>
      <c r="L129" s="2"/>
      <c r="M129" s="4">
        <f t="shared" si="9"/>
        <v>0</v>
      </c>
      <c r="N129" s="2"/>
      <c r="O129" s="2"/>
      <c r="P129" s="4">
        <f t="shared" si="10"/>
        <v>0</v>
      </c>
      <c r="Q129" s="4">
        <f t="shared" si="11"/>
        <v>0</v>
      </c>
      <c r="R129" s="4">
        <f t="shared" si="14"/>
        <v>0</v>
      </c>
      <c r="S129" s="5">
        <f t="shared" si="15"/>
        <v>0</v>
      </c>
    </row>
    <row r="130" spans="1:19" ht="18.75" hidden="1">
      <c r="A130" s="2">
        <v>59</v>
      </c>
      <c r="B130" s="18"/>
      <c r="C130" s="2"/>
      <c r="D130" s="31"/>
      <c r="E130" s="16"/>
      <c r="F130" s="16"/>
      <c r="G130" s="2"/>
      <c r="H130" s="2"/>
      <c r="I130" s="2"/>
      <c r="J130" s="19"/>
      <c r="K130" s="2"/>
      <c r="L130" s="2"/>
      <c r="M130" s="4">
        <f t="shared" si="9"/>
        <v>0</v>
      </c>
      <c r="N130" s="2"/>
      <c r="O130" s="2"/>
      <c r="P130" s="4">
        <f t="shared" si="10"/>
        <v>0</v>
      </c>
      <c r="Q130" s="4">
        <f t="shared" si="11"/>
        <v>0</v>
      </c>
      <c r="R130" s="4">
        <f t="shared" si="14"/>
        <v>0</v>
      </c>
      <c r="S130" s="5">
        <f t="shared" si="15"/>
        <v>0</v>
      </c>
    </row>
    <row r="131" spans="1:19" ht="18.75" hidden="1">
      <c r="A131" s="2">
        <v>60</v>
      </c>
      <c r="B131" s="18"/>
      <c r="C131" s="2"/>
      <c r="D131" s="31"/>
      <c r="E131" s="16"/>
      <c r="F131" s="16"/>
      <c r="G131" s="2"/>
      <c r="H131" s="2"/>
      <c r="I131" s="2"/>
      <c r="J131" s="19"/>
      <c r="K131" s="2"/>
      <c r="L131" s="2"/>
      <c r="M131" s="4">
        <f t="shared" si="9"/>
        <v>0</v>
      </c>
      <c r="N131" s="2"/>
      <c r="O131" s="2"/>
      <c r="P131" s="4">
        <f t="shared" si="10"/>
        <v>0</v>
      </c>
      <c r="Q131" s="4">
        <f t="shared" si="11"/>
        <v>0</v>
      </c>
      <c r="R131" s="4">
        <f t="shared" si="14"/>
        <v>0</v>
      </c>
      <c r="S131" s="5">
        <f t="shared" si="15"/>
        <v>0</v>
      </c>
    </row>
    <row r="132" spans="1:19" ht="18.75" hidden="1">
      <c r="A132" s="2">
        <v>61</v>
      </c>
      <c r="B132" s="18"/>
      <c r="C132" s="2"/>
      <c r="D132" s="30"/>
      <c r="E132" s="16"/>
      <c r="F132" s="16"/>
      <c r="G132" s="2"/>
      <c r="H132" s="2"/>
      <c r="I132" s="2"/>
      <c r="J132" s="19"/>
      <c r="K132" s="2"/>
      <c r="L132" s="2"/>
      <c r="M132" s="4">
        <f t="shared" si="9"/>
        <v>0</v>
      </c>
      <c r="N132" s="2"/>
      <c r="O132" s="2"/>
      <c r="P132" s="4">
        <f t="shared" si="10"/>
        <v>0</v>
      </c>
      <c r="Q132" s="4">
        <f t="shared" si="11"/>
        <v>0</v>
      </c>
      <c r="R132" s="4">
        <f t="shared" si="14"/>
        <v>0</v>
      </c>
      <c r="S132" s="5">
        <f t="shared" si="15"/>
        <v>0</v>
      </c>
    </row>
    <row r="133" spans="1:19" ht="18.75" hidden="1">
      <c r="A133" s="2">
        <v>62</v>
      </c>
      <c r="B133" s="18"/>
      <c r="C133" s="2"/>
      <c r="D133" s="31"/>
      <c r="E133" s="16"/>
      <c r="F133" s="16"/>
      <c r="G133" s="2"/>
      <c r="H133" s="2"/>
      <c r="I133" s="2"/>
      <c r="J133" s="19"/>
      <c r="K133" s="2"/>
      <c r="L133" s="2"/>
      <c r="M133" s="4">
        <f t="shared" si="9"/>
        <v>0</v>
      </c>
      <c r="N133" s="2"/>
      <c r="O133" s="2"/>
      <c r="P133" s="4">
        <f t="shared" ref="P133:P148" si="16">N133+O133</f>
        <v>0</v>
      </c>
      <c r="Q133" s="4">
        <f t="shared" ref="Q133:R148" si="17">K133-N133</f>
        <v>0</v>
      </c>
      <c r="R133" s="4">
        <f t="shared" si="14"/>
        <v>0</v>
      </c>
      <c r="S133" s="5">
        <f t="shared" si="15"/>
        <v>0</v>
      </c>
    </row>
    <row r="134" spans="1:19" ht="18.75" hidden="1">
      <c r="A134" s="2">
        <v>63</v>
      </c>
      <c r="B134" s="18"/>
      <c r="C134" s="2"/>
      <c r="D134" s="31"/>
      <c r="E134" s="16"/>
      <c r="F134" s="16"/>
      <c r="G134" s="2"/>
      <c r="H134" s="2"/>
      <c r="I134" s="2"/>
      <c r="J134" s="19"/>
      <c r="K134" s="2"/>
      <c r="L134" s="2"/>
      <c r="M134" s="4">
        <f t="shared" ref="M134:M148" si="18">K134+L134</f>
        <v>0</v>
      </c>
      <c r="N134" s="2"/>
      <c r="O134" s="2"/>
      <c r="P134" s="4">
        <f t="shared" si="16"/>
        <v>0</v>
      </c>
      <c r="Q134" s="4">
        <f t="shared" si="17"/>
        <v>0</v>
      </c>
      <c r="R134" s="4">
        <f t="shared" si="14"/>
        <v>0</v>
      </c>
      <c r="S134" s="5">
        <f t="shared" si="15"/>
        <v>0</v>
      </c>
    </row>
    <row r="135" spans="1:19" ht="18.75" hidden="1">
      <c r="A135" s="2">
        <v>64</v>
      </c>
      <c r="B135" s="18"/>
      <c r="C135" s="2"/>
      <c r="D135" s="31"/>
      <c r="E135" s="16"/>
      <c r="F135" s="16"/>
      <c r="G135" s="2"/>
      <c r="H135" s="2"/>
      <c r="I135" s="2"/>
      <c r="J135" s="19"/>
      <c r="K135" s="2"/>
      <c r="L135" s="2"/>
      <c r="M135" s="4">
        <f t="shared" si="18"/>
        <v>0</v>
      </c>
      <c r="N135" s="2"/>
      <c r="O135" s="2"/>
      <c r="P135" s="4">
        <f t="shared" si="16"/>
        <v>0</v>
      </c>
      <c r="Q135" s="4">
        <f t="shared" si="17"/>
        <v>0</v>
      </c>
      <c r="R135" s="4">
        <f t="shared" si="14"/>
        <v>0</v>
      </c>
      <c r="S135" s="5">
        <f t="shared" si="15"/>
        <v>0</v>
      </c>
    </row>
    <row r="136" spans="1:19" ht="18.75" hidden="1">
      <c r="A136" s="2">
        <v>65</v>
      </c>
      <c r="B136" s="18"/>
      <c r="C136" s="2"/>
      <c r="D136" s="31"/>
      <c r="E136" s="16"/>
      <c r="F136" s="16"/>
      <c r="G136" s="2"/>
      <c r="H136" s="2"/>
      <c r="I136" s="2"/>
      <c r="J136" s="19"/>
      <c r="K136" s="2"/>
      <c r="L136" s="2"/>
      <c r="M136" s="4">
        <f t="shared" si="18"/>
        <v>0</v>
      </c>
      <c r="N136" s="2"/>
      <c r="O136" s="2"/>
      <c r="P136" s="4">
        <f t="shared" si="16"/>
        <v>0</v>
      </c>
      <c r="Q136" s="4">
        <f t="shared" si="17"/>
        <v>0</v>
      </c>
      <c r="R136" s="4">
        <f t="shared" si="14"/>
        <v>0</v>
      </c>
      <c r="S136" s="5">
        <f t="shared" si="15"/>
        <v>0</v>
      </c>
    </row>
    <row r="137" spans="1:19" ht="18.75" hidden="1">
      <c r="A137" s="2">
        <v>66</v>
      </c>
      <c r="B137" s="18"/>
      <c r="C137" s="2"/>
      <c r="D137" s="31"/>
      <c r="E137" s="16"/>
      <c r="F137" s="16"/>
      <c r="G137" s="2"/>
      <c r="H137" s="2"/>
      <c r="I137" s="2"/>
      <c r="J137" s="19"/>
      <c r="K137" s="2"/>
      <c r="L137" s="2"/>
      <c r="M137" s="4">
        <f t="shared" si="18"/>
        <v>0</v>
      </c>
      <c r="N137" s="2"/>
      <c r="O137" s="2"/>
      <c r="P137" s="4">
        <f t="shared" si="16"/>
        <v>0</v>
      </c>
      <c r="Q137" s="4">
        <f t="shared" si="17"/>
        <v>0</v>
      </c>
      <c r="R137" s="4">
        <f t="shared" si="14"/>
        <v>0</v>
      </c>
      <c r="S137" s="5">
        <f t="shared" si="15"/>
        <v>0</v>
      </c>
    </row>
    <row r="138" spans="1:19" ht="18.75" hidden="1">
      <c r="A138" s="2">
        <v>67</v>
      </c>
      <c r="B138" s="18"/>
      <c r="C138" s="2"/>
      <c r="D138" s="31"/>
      <c r="E138" s="16"/>
      <c r="F138" s="16"/>
      <c r="G138" s="2"/>
      <c r="H138" s="2"/>
      <c r="I138" s="2"/>
      <c r="J138" s="19"/>
      <c r="K138" s="2"/>
      <c r="L138" s="2"/>
      <c r="M138" s="4">
        <f t="shared" si="18"/>
        <v>0</v>
      </c>
      <c r="N138" s="2"/>
      <c r="O138" s="2"/>
      <c r="P138" s="4">
        <f t="shared" si="16"/>
        <v>0</v>
      </c>
      <c r="Q138" s="4">
        <f t="shared" si="17"/>
        <v>0</v>
      </c>
      <c r="R138" s="4">
        <f t="shared" si="17"/>
        <v>0</v>
      </c>
      <c r="S138" s="5">
        <f t="shared" ref="S138:S148" si="19">Q138+R138</f>
        <v>0</v>
      </c>
    </row>
    <row r="139" spans="1:19" ht="18.75" hidden="1">
      <c r="A139" s="2">
        <v>68</v>
      </c>
      <c r="B139" s="18"/>
      <c r="C139" s="2"/>
      <c r="D139" s="31"/>
      <c r="E139" s="16"/>
      <c r="F139" s="16"/>
      <c r="G139" s="2"/>
      <c r="H139" s="2"/>
      <c r="I139" s="2"/>
      <c r="J139" s="19"/>
      <c r="K139" s="2"/>
      <c r="L139" s="2"/>
      <c r="M139" s="4">
        <f t="shared" si="18"/>
        <v>0</v>
      </c>
      <c r="N139" s="2"/>
      <c r="O139" s="2"/>
      <c r="P139" s="4">
        <f t="shared" si="16"/>
        <v>0</v>
      </c>
      <c r="Q139" s="4">
        <f t="shared" si="17"/>
        <v>0</v>
      </c>
      <c r="R139" s="4">
        <f t="shared" si="17"/>
        <v>0</v>
      </c>
      <c r="S139" s="5">
        <f t="shared" si="19"/>
        <v>0</v>
      </c>
    </row>
    <row r="140" spans="1:19" ht="18.75" hidden="1">
      <c r="A140" s="2">
        <v>69</v>
      </c>
      <c r="B140" s="18"/>
      <c r="C140" s="2"/>
      <c r="D140" s="32"/>
      <c r="E140" s="16"/>
      <c r="F140" s="16"/>
      <c r="G140" s="2"/>
      <c r="H140" s="2"/>
      <c r="I140" s="2"/>
      <c r="J140" s="19"/>
      <c r="K140" s="2"/>
      <c r="L140" s="2"/>
      <c r="M140" s="4">
        <f t="shared" si="18"/>
        <v>0</v>
      </c>
      <c r="N140" s="2"/>
      <c r="O140" s="2"/>
      <c r="P140" s="4">
        <f t="shared" si="16"/>
        <v>0</v>
      </c>
      <c r="Q140" s="4">
        <f t="shared" si="17"/>
        <v>0</v>
      </c>
      <c r="R140" s="4">
        <f t="shared" si="17"/>
        <v>0</v>
      </c>
      <c r="S140" s="5">
        <f t="shared" si="19"/>
        <v>0</v>
      </c>
    </row>
    <row r="141" spans="1:19" ht="18.75" hidden="1">
      <c r="A141" s="2">
        <v>70</v>
      </c>
      <c r="B141" s="18"/>
      <c r="C141" s="2"/>
      <c r="D141" s="32"/>
      <c r="E141" s="16"/>
      <c r="F141" s="16"/>
      <c r="G141" s="2"/>
      <c r="H141" s="2"/>
      <c r="I141" s="2"/>
      <c r="J141" s="19"/>
      <c r="K141" s="2"/>
      <c r="L141" s="2"/>
      <c r="M141" s="4">
        <f t="shared" si="18"/>
        <v>0</v>
      </c>
      <c r="N141" s="2"/>
      <c r="O141" s="2"/>
      <c r="P141" s="4">
        <f t="shared" si="16"/>
        <v>0</v>
      </c>
      <c r="Q141" s="4">
        <f t="shared" si="17"/>
        <v>0</v>
      </c>
      <c r="R141" s="4">
        <f t="shared" si="17"/>
        <v>0</v>
      </c>
      <c r="S141" s="5">
        <f t="shared" si="19"/>
        <v>0</v>
      </c>
    </row>
    <row r="142" spans="1:19" ht="18.75" hidden="1">
      <c r="A142" s="2">
        <v>71</v>
      </c>
      <c r="B142" s="18"/>
      <c r="C142" s="2"/>
      <c r="D142" s="32"/>
      <c r="E142" s="16"/>
      <c r="F142" s="16"/>
      <c r="G142" s="2"/>
      <c r="H142" s="2"/>
      <c r="I142" s="2"/>
      <c r="J142" s="19"/>
      <c r="K142" s="2"/>
      <c r="L142" s="2"/>
      <c r="M142" s="4">
        <f t="shared" si="18"/>
        <v>0</v>
      </c>
      <c r="N142" s="2"/>
      <c r="O142" s="2"/>
      <c r="P142" s="4">
        <f t="shared" si="16"/>
        <v>0</v>
      </c>
      <c r="Q142" s="4">
        <f t="shared" si="17"/>
        <v>0</v>
      </c>
      <c r="R142" s="4">
        <f t="shared" si="17"/>
        <v>0</v>
      </c>
      <c r="S142" s="5">
        <f t="shared" si="19"/>
        <v>0</v>
      </c>
    </row>
    <row r="143" spans="1:19" ht="18.75" hidden="1">
      <c r="A143" s="2">
        <v>72</v>
      </c>
      <c r="B143" s="18"/>
      <c r="C143" s="2"/>
      <c r="D143" s="2"/>
      <c r="E143" s="16"/>
      <c r="F143" s="16"/>
      <c r="G143" s="2"/>
      <c r="H143" s="2"/>
      <c r="I143" s="2"/>
      <c r="J143" s="19"/>
      <c r="K143" s="2"/>
      <c r="L143" s="2"/>
      <c r="M143" s="4">
        <f t="shared" si="18"/>
        <v>0</v>
      </c>
      <c r="N143" s="2"/>
      <c r="O143" s="2"/>
      <c r="P143" s="4">
        <f t="shared" si="16"/>
        <v>0</v>
      </c>
      <c r="Q143" s="4">
        <f t="shared" si="17"/>
        <v>0</v>
      </c>
      <c r="R143" s="4">
        <f t="shared" si="17"/>
        <v>0</v>
      </c>
      <c r="S143" s="5">
        <f t="shared" si="19"/>
        <v>0</v>
      </c>
    </row>
    <row r="144" spans="1:19" ht="18.75" hidden="1">
      <c r="A144" s="2">
        <v>73</v>
      </c>
      <c r="B144" s="18"/>
      <c r="C144" s="2"/>
      <c r="D144" s="2"/>
      <c r="E144" s="16"/>
      <c r="F144" s="16"/>
      <c r="G144" s="2"/>
      <c r="H144" s="2"/>
      <c r="I144" s="2"/>
      <c r="J144" s="19"/>
      <c r="K144" s="2"/>
      <c r="L144" s="2"/>
      <c r="M144" s="4">
        <f t="shared" si="18"/>
        <v>0</v>
      </c>
      <c r="N144" s="2"/>
      <c r="O144" s="2"/>
      <c r="P144" s="4">
        <f t="shared" si="16"/>
        <v>0</v>
      </c>
      <c r="Q144" s="4">
        <f t="shared" si="17"/>
        <v>0</v>
      </c>
      <c r="R144" s="4">
        <f t="shared" si="17"/>
        <v>0</v>
      </c>
      <c r="S144" s="5">
        <f t="shared" si="19"/>
        <v>0</v>
      </c>
    </row>
    <row r="145" spans="1:19" ht="18.75" hidden="1">
      <c r="A145" s="2">
        <v>74</v>
      </c>
      <c r="B145" s="18"/>
      <c r="C145" s="2"/>
      <c r="D145" s="2"/>
      <c r="E145" s="16"/>
      <c r="F145" s="16"/>
      <c r="G145" s="2"/>
      <c r="H145" s="2"/>
      <c r="I145" s="2"/>
      <c r="J145" s="19"/>
      <c r="K145" s="2"/>
      <c r="L145" s="2"/>
      <c r="M145" s="4">
        <f t="shared" si="18"/>
        <v>0</v>
      </c>
      <c r="N145" s="2"/>
      <c r="O145" s="2"/>
      <c r="P145" s="4">
        <f t="shared" si="16"/>
        <v>0</v>
      </c>
      <c r="Q145" s="4">
        <f t="shared" si="17"/>
        <v>0</v>
      </c>
      <c r="R145" s="4">
        <f t="shared" si="17"/>
        <v>0</v>
      </c>
      <c r="S145" s="5">
        <f t="shared" si="19"/>
        <v>0</v>
      </c>
    </row>
    <row r="146" spans="1:19" ht="18.75" hidden="1">
      <c r="A146" s="2">
        <v>75</v>
      </c>
      <c r="B146" s="18"/>
      <c r="C146" s="2"/>
      <c r="D146" s="2"/>
      <c r="E146" s="16"/>
      <c r="F146" s="16"/>
      <c r="G146" s="2"/>
      <c r="H146" s="2"/>
      <c r="I146" s="2"/>
      <c r="J146" s="19"/>
      <c r="K146" s="2"/>
      <c r="L146" s="2"/>
      <c r="M146" s="4">
        <f t="shared" si="18"/>
        <v>0</v>
      </c>
      <c r="N146" s="2"/>
      <c r="O146" s="2"/>
      <c r="P146" s="4">
        <f t="shared" si="16"/>
        <v>0</v>
      </c>
      <c r="Q146" s="4">
        <f t="shared" si="17"/>
        <v>0</v>
      </c>
      <c r="R146" s="4">
        <f t="shared" si="17"/>
        <v>0</v>
      </c>
      <c r="S146" s="5">
        <f t="shared" si="19"/>
        <v>0</v>
      </c>
    </row>
    <row r="147" spans="1:19" ht="18.75" hidden="1">
      <c r="A147" s="2">
        <v>76</v>
      </c>
      <c r="B147" s="18"/>
      <c r="C147" s="2"/>
      <c r="D147" s="2"/>
      <c r="E147" s="16"/>
      <c r="F147" s="16"/>
      <c r="G147" s="2"/>
      <c r="H147" s="2"/>
      <c r="I147" s="2"/>
      <c r="J147" s="19"/>
      <c r="K147" s="2"/>
      <c r="L147" s="2"/>
      <c r="M147" s="4">
        <f t="shared" si="18"/>
        <v>0</v>
      </c>
      <c r="N147" s="2"/>
      <c r="O147" s="2"/>
      <c r="P147" s="4">
        <f t="shared" si="16"/>
        <v>0</v>
      </c>
      <c r="Q147" s="4">
        <f t="shared" si="17"/>
        <v>0</v>
      </c>
      <c r="R147" s="4">
        <f t="shared" si="17"/>
        <v>0</v>
      </c>
      <c r="S147" s="5">
        <f t="shared" si="19"/>
        <v>0</v>
      </c>
    </row>
    <row r="148" spans="1:19" ht="18.75">
      <c r="A148" s="2">
        <v>10</v>
      </c>
      <c r="B148" s="18"/>
      <c r="C148" s="2"/>
      <c r="D148" s="2"/>
      <c r="E148" s="16"/>
      <c r="F148" s="16"/>
      <c r="G148" s="2"/>
      <c r="H148" s="2"/>
      <c r="I148" s="2"/>
      <c r="J148" s="19"/>
      <c r="K148" s="2"/>
      <c r="L148" s="2"/>
      <c r="M148" s="4">
        <f t="shared" si="18"/>
        <v>0</v>
      </c>
      <c r="N148" s="2"/>
      <c r="O148" s="2"/>
      <c r="P148" s="4">
        <f t="shared" si="16"/>
        <v>0</v>
      </c>
      <c r="Q148" s="4">
        <f t="shared" si="17"/>
        <v>0</v>
      </c>
      <c r="R148" s="4">
        <f t="shared" si="17"/>
        <v>0</v>
      </c>
      <c r="S148" s="5">
        <f t="shared" si="19"/>
        <v>0</v>
      </c>
    </row>
    <row r="149" spans="1:19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10"/>
      <c r="L149" s="10"/>
      <c r="M149" s="10"/>
      <c r="N149" s="10"/>
      <c r="O149" s="10"/>
      <c r="P149" s="10"/>
      <c r="Q149" s="10"/>
      <c r="R149" s="10"/>
      <c r="S149" s="11"/>
    </row>
    <row r="150" spans="1:19" ht="15.75">
      <c r="A150" s="52" t="s">
        <v>13</v>
      </c>
      <c r="B150" s="53"/>
      <c r="C150" s="53"/>
      <c r="D150" s="53"/>
      <c r="E150" s="53"/>
      <c r="F150" s="53"/>
      <c r="G150" s="53"/>
      <c r="H150" s="53"/>
      <c r="I150" s="53"/>
      <c r="J150" s="54"/>
      <c r="K150" s="6">
        <f t="shared" ref="K150:S150" si="20">SUM(K68:K149)</f>
        <v>0</v>
      </c>
      <c r="L150" s="6">
        <f t="shared" si="20"/>
        <v>0</v>
      </c>
      <c r="M150" s="6">
        <f t="shared" si="20"/>
        <v>0</v>
      </c>
      <c r="N150" s="6">
        <f t="shared" si="20"/>
        <v>0</v>
      </c>
      <c r="O150" s="6">
        <f t="shared" si="20"/>
        <v>0</v>
      </c>
      <c r="P150" s="6">
        <f t="shared" si="20"/>
        <v>0</v>
      </c>
      <c r="Q150" s="6">
        <f t="shared" si="20"/>
        <v>0</v>
      </c>
      <c r="R150" s="6">
        <f t="shared" si="20"/>
        <v>0</v>
      </c>
      <c r="S150" s="6">
        <f t="shared" si="20"/>
        <v>0</v>
      </c>
    </row>
    <row r="152" spans="1:19" hidden="1"/>
    <row r="153" spans="1:19" hidden="1"/>
    <row r="154" spans="1:19" hidden="1"/>
    <row r="155" spans="1:19" ht="15.75" hidden="1">
      <c r="B155" s="12" t="s">
        <v>16</v>
      </c>
      <c r="C155" s="12" t="s">
        <v>33</v>
      </c>
      <c r="D155" s="12" t="s">
        <v>17</v>
      </c>
      <c r="E155" s="12" t="s">
        <v>27</v>
      </c>
      <c r="F155" s="12" t="s">
        <v>28</v>
      </c>
    </row>
    <row r="156" spans="1:19" ht="15.75" hidden="1">
      <c r="B156" s="12" t="s">
        <v>18</v>
      </c>
      <c r="C156" s="12" t="s">
        <v>34</v>
      </c>
      <c r="D156" s="12" t="s">
        <v>19</v>
      </c>
      <c r="E156" s="12"/>
      <c r="F156" s="12" t="s">
        <v>29</v>
      </c>
    </row>
    <row r="157" spans="1:19" ht="15.75" hidden="1">
      <c r="B157" s="12"/>
      <c r="C157" s="12"/>
      <c r="D157" s="12" t="s">
        <v>20</v>
      </c>
      <c r="E157" s="12"/>
      <c r="F157" s="14" t="s">
        <v>30</v>
      </c>
    </row>
    <row r="158" spans="1:19" ht="15.75" hidden="1">
      <c r="B158" s="12"/>
      <c r="C158" s="12"/>
      <c r="D158" s="12" t="s">
        <v>21</v>
      </c>
      <c r="E158" s="12"/>
      <c r="F158" s="14" t="s">
        <v>31</v>
      </c>
    </row>
    <row r="159" spans="1:19" ht="15.75" hidden="1">
      <c r="B159" s="12"/>
      <c r="C159" s="12"/>
      <c r="D159" s="12" t="s">
        <v>22</v>
      </c>
      <c r="E159" s="12"/>
      <c r="F159" s="14"/>
    </row>
    <row r="160" spans="1:19" ht="15.75" hidden="1">
      <c r="B160" s="12"/>
      <c r="C160" s="12"/>
      <c r="D160" s="12" t="s">
        <v>23</v>
      </c>
      <c r="E160" s="12"/>
    </row>
    <row r="162" spans="1:6" ht="15.75" customHeight="1">
      <c r="A162" s="13" t="s">
        <v>24</v>
      </c>
      <c r="B162" s="61" t="s">
        <v>25</v>
      </c>
      <c r="C162" s="61"/>
      <c r="D162" s="61"/>
      <c r="E162" s="61"/>
      <c r="F162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162:F162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150:J150"/>
    <mergeCell ref="Q2:S3"/>
    <mergeCell ref="C3:C4"/>
    <mergeCell ref="D3:D4"/>
    <mergeCell ref="E3:E4"/>
    <mergeCell ref="A67:S67"/>
    <mergeCell ref="F3:F4"/>
    <mergeCell ref="A5:S5"/>
    <mergeCell ref="A64:J64"/>
    <mergeCell ref="A65:H66"/>
    <mergeCell ref="I65:R65"/>
    <mergeCell ref="I66:R66"/>
  </mergeCells>
  <dataValidations count="5">
    <dataValidation type="list" allowBlank="1" showInputMessage="1" showErrorMessage="1" sqref="I68:I148 I6:I62">
      <formula1>$D$155:$D$160</formula1>
    </dataValidation>
    <dataValidation type="list" allowBlank="1" showInputMessage="1" showErrorMessage="1" sqref="H68:H148 H6:H62">
      <formula1>$C$155:$C$156</formula1>
    </dataValidation>
    <dataValidation type="list" allowBlank="1" showInputMessage="1" showErrorMessage="1" sqref="G68:G148 G6:G62">
      <formula1>$B$155:$B$156</formula1>
    </dataValidation>
    <dataValidation type="list" allowBlank="1" showInputMessage="1" showErrorMessage="1" sqref="C68:C148 C6:C62">
      <formula1>$E$155</formula1>
    </dataValidation>
    <dataValidation type="list" allowBlank="1" showInputMessage="1" showErrorMessage="1" sqref="D68:D148 D6:D62">
      <formula1>$F$155:$F$159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2021-07-13T12:18:08Z</dcterms:modified>
</cp:coreProperties>
</file>