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7"/>
  </bookViews>
  <sheets>
    <sheet name="тит.лист" sheetId="30" r:id="rId1"/>
    <sheet name="1.1.1" sheetId="17" r:id="rId2"/>
    <sheet name="1.1.2" sheetId="18" r:id="rId3"/>
    <sheet name="1.1.3" sheetId="19" r:id="rId4"/>
    <sheet name="1.1.4" sheetId="20" r:id="rId5"/>
    <sheet name="1.2" sheetId="4" r:id="rId6"/>
    <sheet name="1.3" sheetId="5" r:id="rId7"/>
    <sheet name="2.1-2.14" sheetId="1" r:id="rId8"/>
    <sheet name="2.15" sheetId="6" r:id="rId9"/>
    <sheet name="2.16.24" sheetId="3" r:id="rId10"/>
    <sheet name="2.16.25" sheetId="25" r:id="rId11"/>
    <sheet name="2.16.26" sheetId="26" r:id="rId12"/>
    <sheet name="2.16.27" sheetId="27" r:id="rId13"/>
    <sheet name="2.16.28" sheetId="28" r:id="rId14"/>
  </sheets>
  <definedNames>
    <definedName name="_xlnm._FilterDatabase" localSheetId="8" hidden="1">'2.15'!$A$8:$AJ$214</definedName>
    <definedName name="_xlnm.Print_Area" localSheetId="8">'2.15'!$A$1:$AG$214</definedName>
  </definedNames>
  <calcPr calcId="145621"/>
</workbook>
</file>

<file path=xl/calcChain.xml><?xml version="1.0" encoding="utf-8"?>
<calcChain xmlns="http://schemas.openxmlformats.org/spreadsheetml/2006/main">
  <c r="AF214" i="6" l="1"/>
  <c r="F214" i="6" l="1"/>
  <c r="J214" i="6"/>
  <c r="V214" i="6"/>
  <c r="Z214" i="6"/>
  <c r="AB214" i="6"/>
  <c r="D214" i="6"/>
  <c r="G10" i="4"/>
  <c r="H10" i="4"/>
  <c r="J10" i="4"/>
  <c r="K10" i="4"/>
  <c r="P10" i="4"/>
  <c r="R10" i="4"/>
  <c r="S10" i="4"/>
  <c r="U10" i="4"/>
  <c r="E10" i="4"/>
  <c r="F7" i="20"/>
  <c r="AP102" i="28"/>
  <c r="AO102" i="28"/>
  <c r="AN102" i="28"/>
  <c r="AM102" i="28"/>
  <c r="AL102" i="28"/>
  <c r="AK102" i="28"/>
  <c r="AJ102" i="28"/>
  <c r="AI102" i="28"/>
  <c r="AH102" i="28"/>
  <c r="AG102" i="28"/>
  <c r="AF102" i="28"/>
  <c r="AE102" i="28"/>
  <c r="AD102" i="28"/>
  <c r="AC102" i="28"/>
  <c r="AB102" i="28"/>
  <c r="AA102" i="28"/>
  <c r="Z102" i="28"/>
  <c r="Y102" i="28"/>
  <c r="X102" i="28"/>
  <c r="W102" i="28"/>
  <c r="V102" i="28"/>
  <c r="U102" i="28"/>
  <c r="T102" i="28"/>
  <c r="S102" i="28"/>
  <c r="R102" i="28"/>
  <c r="Q102" i="28"/>
  <c r="AP41" i="28"/>
  <c r="AO41" i="28"/>
  <c r="AN41" i="28"/>
  <c r="AM41" i="28"/>
  <c r="AL41" i="28"/>
  <c r="AK41" i="28"/>
  <c r="AJ41" i="28"/>
  <c r="AI41" i="28"/>
  <c r="AH41" i="28"/>
  <c r="AG41" i="28"/>
  <c r="AF41" i="28"/>
  <c r="AE41" i="28"/>
  <c r="AD41" i="28"/>
  <c r="AC41" i="28"/>
  <c r="AB41" i="28"/>
  <c r="AA41" i="28"/>
  <c r="Z41" i="28"/>
  <c r="Y41" i="28"/>
  <c r="X41" i="28"/>
  <c r="W41" i="28"/>
  <c r="V41" i="28"/>
  <c r="U41" i="28"/>
  <c r="T41" i="28"/>
  <c r="F41" i="28"/>
  <c r="AP36" i="28"/>
  <c r="AO36" i="28"/>
  <c r="AN36" i="28"/>
  <c r="AM36" i="28"/>
  <c r="AL36" i="28"/>
  <c r="AK36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U36" i="28"/>
  <c r="T36" i="28"/>
  <c r="AP11" i="28"/>
  <c r="AO11" i="28"/>
  <c r="AN11" i="28"/>
  <c r="AM11" i="28"/>
  <c r="AL11" i="28"/>
  <c r="AK11" i="28"/>
  <c r="AJ11" i="28"/>
  <c r="AI11" i="28"/>
  <c r="AH11" i="28"/>
  <c r="AG11" i="28"/>
  <c r="AF11" i="28"/>
  <c r="AE11" i="28"/>
  <c r="AD11" i="28"/>
  <c r="AC11" i="28"/>
  <c r="AB11" i="28"/>
  <c r="AA11" i="28"/>
  <c r="Z11" i="28"/>
  <c r="Y11" i="28"/>
  <c r="X11" i="28"/>
  <c r="W11" i="28"/>
  <c r="V11" i="28"/>
  <c r="U11" i="28"/>
  <c r="T11" i="28"/>
  <c r="S11" i="28"/>
  <c r="R11" i="28"/>
  <c r="Q11" i="28"/>
  <c r="P11" i="28"/>
  <c r="O11" i="28"/>
  <c r="N11" i="28"/>
  <c r="M11" i="28"/>
  <c r="L11" i="28"/>
  <c r="K11" i="28"/>
  <c r="J11" i="28"/>
  <c r="I11" i="28"/>
  <c r="H11" i="28"/>
  <c r="G11" i="28"/>
  <c r="F11" i="28"/>
  <c r="AP102" i="27"/>
  <c r="AO102" i="27"/>
  <c r="AN102" i="27"/>
  <c r="AM102" i="27"/>
  <c r="AL102" i="27"/>
  <c r="AK102" i="27"/>
  <c r="AJ102" i="27"/>
  <c r="AI102" i="27"/>
  <c r="AH102" i="27"/>
  <c r="AG102" i="27"/>
  <c r="AF102" i="27"/>
  <c r="AE102" i="27"/>
  <c r="AD102" i="27"/>
  <c r="AC102" i="27"/>
  <c r="AB102" i="27"/>
  <c r="AA102" i="27"/>
  <c r="Z102" i="27"/>
  <c r="Y102" i="27"/>
  <c r="X102" i="27"/>
  <c r="W102" i="27"/>
  <c r="V102" i="27"/>
  <c r="U102" i="27"/>
  <c r="T102" i="27"/>
  <c r="S102" i="27"/>
  <c r="R102" i="27"/>
  <c r="Q102" i="27"/>
  <c r="AP41" i="27"/>
  <c r="AO41" i="27"/>
  <c r="AN41" i="27"/>
  <c r="AM41" i="27"/>
  <c r="AL41" i="27"/>
  <c r="AK41" i="27"/>
  <c r="AJ41" i="27"/>
  <c r="AI41" i="27"/>
  <c r="AH41" i="27"/>
  <c r="AG41" i="27"/>
  <c r="AF41" i="27"/>
  <c r="AE41" i="27"/>
  <c r="AD41" i="27"/>
  <c r="AC41" i="27"/>
  <c r="AB41" i="27"/>
  <c r="AA41" i="27"/>
  <c r="Z41" i="27"/>
  <c r="Y41" i="27"/>
  <c r="X41" i="27"/>
  <c r="W41" i="27"/>
  <c r="V41" i="27"/>
  <c r="U41" i="27"/>
  <c r="T41" i="27"/>
  <c r="F41" i="27"/>
  <c r="AP36" i="27"/>
  <c r="AO36" i="27"/>
  <c r="AN36" i="27"/>
  <c r="AM36" i="27"/>
  <c r="AL36" i="27"/>
  <c r="AK36" i="27"/>
  <c r="AJ36" i="27"/>
  <c r="AI36" i="27"/>
  <c r="AH36" i="27"/>
  <c r="AG36" i="27"/>
  <c r="AF36" i="27"/>
  <c r="AE36" i="27"/>
  <c r="AD36" i="27"/>
  <c r="AC36" i="27"/>
  <c r="AB36" i="27"/>
  <c r="AA36" i="27"/>
  <c r="Z36" i="27"/>
  <c r="Y36" i="27"/>
  <c r="X36" i="27"/>
  <c r="W36" i="27"/>
  <c r="V36" i="27"/>
  <c r="U36" i="27"/>
  <c r="T36" i="27"/>
  <c r="AP11" i="27"/>
  <c r="AO11" i="27"/>
  <c r="AN11" i="27"/>
  <c r="AM11" i="27"/>
  <c r="AL11" i="27"/>
  <c r="AK11" i="27"/>
  <c r="AJ11" i="27"/>
  <c r="AI11" i="27"/>
  <c r="AH11" i="27"/>
  <c r="AG11" i="27"/>
  <c r="AF11" i="27"/>
  <c r="AE11" i="27"/>
  <c r="AD11" i="27"/>
  <c r="AC11" i="27"/>
  <c r="AB11" i="27"/>
  <c r="AA11" i="27"/>
  <c r="Z11" i="27"/>
  <c r="Y11" i="27"/>
  <c r="X11" i="27"/>
  <c r="W11" i="27"/>
  <c r="V11" i="27"/>
  <c r="U11" i="27"/>
  <c r="T11" i="27"/>
  <c r="S11" i="27"/>
  <c r="R11" i="27"/>
  <c r="Q11" i="27"/>
  <c r="P11" i="27"/>
  <c r="O11" i="27"/>
  <c r="N11" i="27"/>
  <c r="M11" i="27"/>
  <c r="L11" i="27"/>
  <c r="K11" i="27"/>
  <c r="J11" i="27"/>
  <c r="I11" i="27"/>
  <c r="H11" i="27"/>
  <c r="G11" i="27"/>
  <c r="F11" i="27"/>
  <c r="AP102" i="26"/>
  <c r="AO102" i="26"/>
  <c r="AN102" i="26"/>
  <c r="AM102" i="26"/>
  <c r="AL102" i="26"/>
  <c r="AK102" i="26"/>
  <c r="AJ102" i="26"/>
  <c r="AI102" i="26"/>
  <c r="AH102" i="26"/>
  <c r="AG102" i="26"/>
  <c r="AF102" i="26"/>
  <c r="AE102" i="26"/>
  <c r="AD102" i="26"/>
  <c r="AC102" i="26"/>
  <c r="AB102" i="26"/>
  <c r="AA102" i="26"/>
  <c r="Z102" i="26"/>
  <c r="Y102" i="26"/>
  <c r="X102" i="26"/>
  <c r="W102" i="26"/>
  <c r="V102" i="26"/>
  <c r="U102" i="26"/>
  <c r="T102" i="26"/>
  <c r="S102" i="26"/>
  <c r="R102" i="26"/>
  <c r="Q102" i="26"/>
  <c r="AP41" i="26"/>
  <c r="AO41" i="26"/>
  <c r="AN41" i="26"/>
  <c r="AM41" i="26"/>
  <c r="AL41" i="26"/>
  <c r="AK41" i="26"/>
  <c r="AJ41" i="26"/>
  <c r="AI41" i="26"/>
  <c r="AH41" i="26"/>
  <c r="AG41" i="26"/>
  <c r="AF41" i="26"/>
  <c r="AE41" i="26"/>
  <c r="AD41" i="26"/>
  <c r="AC41" i="26"/>
  <c r="AB41" i="26"/>
  <c r="AA41" i="26"/>
  <c r="Z41" i="26"/>
  <c r="Y41" i="26"/>
  <c r="X41" i="26"/>
  <c r="W41" i="26"/>
  <c r="V41" i="26"/>
  <c r="U41" i="26"/>
  <c r="T41" i="26"/>
  <c r="F41" i="26"/>
  <c r="AP36" i="26"/>
  <c r="AO36" i="26"/>
  <c r="AN36" i="26"/>
  <c r="AM36" i="26"/>
  <c r="AL36" i="26"/>
  <c r="AK36" i="26"/>
  <c r="AJ36" i="26"/>
  <c r="AI36" i="26"/>
  <c r="AH36" i="26"/>
  <c r="AG36" i="26"/>
  <c r="AF36" i="26"/>
  <c r="AE36" i="26"/>
  <c r="AD36" i="26"/>
  <c r="AC36" i="26"/>
  <c r="AB36" i="26"/>
  <c r="AA36" i="26"/>
  <c r="Z36" i="26"/>
  <c r="Y36" i="26"/>
  <c r="X36" i="26"/>
  <c r="W36" i="26"/>
  <c r="V36" i="26"/>
  <c r="U36" i="26"/>
  <c r="T36" i="26"/>
  <c r="AP11" i="26"/>
  <c r="AO11" i="26"/>
  <c r="AN11" i="26"/>
  <c r="AM11" i="26"/>
  <c r="AL11" i="26"/>
  <c r="AK11" i="26"/>
  <c r="AJ11" i="26"/>
  <c r="AI11" i="26"/>
  <c r="AH11" i="26"/>
  <c r="AG11" i="26"/>
  <c r="AF11" i="26"/>
  <c r="AE11" i="26"/>
  <c r="AD11" i="26"/>
  <c r="AC11" i="26"/>
  <c r="AB11" i="26"/>
  <c r="AA11" i="26"/>
  <c r="Z11" i="26"/>
  <c r="Y11" i="26"/>
  <c r="X11" i="26"/>
  <c r="W11" i="26"/>
  <c r="V11" i="26"/>
  <c r="U11" i="26"/>
  <c r="T11" i="26"/>
  <c r="S11" i="26"/>
  <c r="R11" i="26"/>
  <c r="Q11" i="26"/>
  <c r="P11" i="26"/>
  <c r="O11" i="26"/>
  <c r="N11" i="26"/>
  <c r="M11" i="26"/>
  <c r="L11" i="26"/>
  <c r="K11" i="26"/>
  <c r="J11" i="26"/>
  <c r="I11" i="26"/>
  <c r="H11" i="26"/>
  <c r="G11" i="26"/>
  <c r="F11" i="26"/>
  <c r="AP102" i="25"/>
  <c r="AO102" i="25"/>
  <c r="AN102" i="25"/>
  <c r="AM102" i="25"/>
  <c r="AL102" i="25"/>
  <c r="AK102" i="25"/>
  <c r="AJ102" i="25"/>
  <c r="AI102" i="25"/>
  <c r="AH102" i="25"/>
  <c r="AG102" i="25"/>
  <c r="AF102" i="25"/>
  <c r="AE102" i="25"/>
  <c r="AD102" i="25"/>
  <c r="AC102" i="25"/>
  <c r="AB102" i="25"/>
  <c r="AA102" i="25"/>
  <c r="Z102" i="25"/>
  <c r="Y102" i="25"/>
  <c r="X102" i="25"/>
  <c r="W102" i="25"/>
  <c r="V102" i="25"/>
  <c r="U102" i="25"/>
  <c r="T102" i="25"/>
  <c r="S102" i="25"/>
  <c r="R102" i="25"/>
  <c r="Q102" i="25"/>
  <c r="AP41" i="25"/>
  <c r="AO41" i="25"/>
  <c r="AN41" i="25"/>
  <c r="AM41" i="25"/>
  <c r="AL41" i="25"/>
  <c r="AK41" i="25"/>
  <c r="AJ41" i="25"/>
  <c r="AI41" i="25"/>
  <c r="AH41" i="25"/>
  <c r="AG41" i="25"/>
  <c r="AF41" i="25"/>
  <c r="AE41" i="25"/>
  <c r="AD41" i="25"/>
  <c r="AC41" i="25"/>
  <c r="AB41" i="25"/>
  <c r="AA41" i="25"/>
  <c r="Z41" i="25"/>
  <c r="Y41" i="25"/>
  <c r="X41" i="25"/>
  <c r="W41" i="25"/>
  <c r="V41" i="25"/>
  <c r="U41" i="25"/>
  <c r="T41" i="25"/>
  <c r="F41" i="25"/>
  <c r="AP36" i="25"/>
  <c r="AO36" i="25"/>
  <c r="AN36" i="25"/>
  <c r="AM36" i="25"/>
  <c r="AL36" i="25"/>
  <c r="AK36" i="25"/>
  <c r="AJ36" i="25"/>
  <c r="AI36" i="25"/>
  <c r="AH36" i="25"/>
  <c r="AG36" i="25"/>
  <c r="AF36" i="25"/>
  <c r="AE36" i="25"/>
  <c r="AD36" i="25"/>
  <c r="AC36" i="25"/>
  <c r="AB36" i="25"/>
  <c r="AA36" i="25"/>
  <c r="Z36" i="25"/>
  <c r="Y36" i="25"/>
  <c r="X36" i="25"/>
  <c r="W36" i="25"/>
  <c r="V36" i="25"/>
  <c r="U36" i="25"/>
  <c r="T36" i="25"/>
  <c r="AP11" i="25"/>
  <c r="AO11" i="25"/>
  <c r="AN11" i="25"/>
  <c r="AM11" i="25"/>
  <c r="AL11" i="25"/>
  <c r="AK11" i="25"/>
  <c r="AJ11" i="25"/>
  <c r="AI11" i="25"/>
  <c r="AH11" i="25"/>
  <c r="AG11" i="25"/>
  <c r="AF11" i="25"/>
  <c r="AE11" i="25"/>
  <c r="AD11" i="25"/>
  <c r="AC11" i="25"/>
  <c r="AB11" i="25"/>
  <c r="AA11" i="25"/>
  <c r="Z11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AP102" i="3"/>
  <c r="R102" i="3"/>
  <c r="S102" i="3"/>
  <c r="T102" i="3"/>
  <c r="U102" i="3"/>
  <c r="V102" i="3"/>
  <c r="W102" i="3"/>
  <c r="X102" i="3"/>
  <c r="Y102" i="3"/>
  <c r="Z102" i="3"/>
  <c r="AA102" i="3"/>
  <c r="AB102" i="3"/>
  <c r="AC102" i="3"/>
  <c r="AD102" i="3"/>
  <c r="AE102" i="3"/>
  <c r="AF102" i="3"/>
  <c r="AG102" i="3"/>
  <c r="AH102" i="3"/>
  <c r="AI102" i="3"/>
  <c r="AJ102" i="3"/>
  <c r="AK102" i="3"/>
  <c r="AL102" i="3"/>
  <c r="AM102" i="3"/>
  <c r="AN102" i="3"/>
  <c r="AO102" i="3"/>
  <c r="Q102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T36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T41" i="3"/>
  <c r="F41" i="3"/>
  <c r="E14" i="1"/>
  <c r="C14" i="1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</calcChain>
</file>

<file path=xl/sharedStrings.xml><?xml version="1.0" encoding="utf-8"?>
<sst xmlns="http://schemas.openxmlformats.org/spreadsheetml/2006/main" count="3227" uniqueCount="553">
  <si>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</si>
  <si>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</si>
  <si>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</si>
  <si>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</si>
  <si>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</si>
  <si>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</si>
  <si>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</si>
  <si>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</si>
  <si>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</si>
  <si>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</si>
  <si>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</si>
  <si>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</si>
  <si>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</si>
  <si>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</si>
  <si>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</si>
  <si>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</si>
  <si>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</si>
  <si>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</si>
  <si>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</si>
  <si>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</si>
  <si>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</si>
  <si>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</si>
  <si>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</si>
  <si>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Нименование лесопользователя </t>
  </si>
  <si>
    <t>Ед. изм.</t>
  </si>
  <si>
    <t>Плановый объем на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</si>
  <si>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</si>
  <si>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</si>
  <si>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</si>
  <si>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</si>
  <si>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</si>
  <si>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</si>
  <si>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</si>
  <si>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</si>
  <si>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</si>
  <si>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</si>
  <si>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</si>
  <si>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</si>
  <si>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</si>
  <si>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</si>
  <si>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</si>
  <si>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</si>
  <si>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</si>
  <si>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</si>
  <si>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</si>
  <si>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</si>
  <si>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</si>
  <si>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Эксплуатация лесных дорог, предназначенных для охраны лесов от пожаров</t>
  </si>
  <si>
    <t>Прокладка просек, противопожарных разрывов</t>
  </si>
  <si>
    <t>Прочистка просек, уход за противопожарными барьерами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</si>
  <si>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</si>
  <si>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</si>
  <si>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Проведение контролируемых профилактических выжиганий</t>
  </si>
  <si>
    <t>Устройство пожарных водоемов и подъездов к источникам противопожарного снабжения</t>
  </si>
  <si>
    <t>Эксплуатация пожарных водоемов и подъездов к источникам противопожарного снабжения</t>
  </si>
  <si>
    <t>Строительство эксплуатация пожарных наблюдательных пунктов (вышек, мачт, павильонов и других наблюдательных пунктов)</t>
  </si>
  <si>
    <t>Реконструкция пожарных наблюдательных пунктов (вышек, мачт, павильонов и других наблюдательных пунктов)</t>
  </si>
  <si>
    <t>Эксплуатация пожарных наблюдательных пунктов (вышек, мачт, павильонов и других наблюдательных пунктов)</t>
  </si>
  <si>
    <t>Проведение работ по гидромелиорации</t>
  </si>
  <si>
    <t>Профилактическая противопожарная пропаганда</t>
  </si>
  <si>
    <t>Благоустройство зон отдыха граждан, пребывающих в лесах</t>
  </si>
  <si>
    <t>Установка шлагбаумов, устройство преград, обеспечивающих ограничение пребывания граждан в лесах в целях обеспечения пожарной безопасности</t>
  </si>
  <si>
    <t>Эксплуатация шлагбаумов, преград, обеспечивающих ограничение пребывания граждан в лесах в целях обеспечения пожарной безопасности</t>
  </si>
  <si>
    <t>Создание противопожарных заслонов и устройство лиственных опушек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</si>
  <si>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</si>
  <si>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</si>
  <si>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</si>
  <si>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</si>
  <si>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</si>
  <si>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</si>
  <si>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</si>
  <si>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</si>
  <si>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</si>
  <si>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</si>
  <si>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</si>
  <si>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</si>
  <si>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</si>
  <si>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 xml:space="preserve">Меры противопожарного обустройства 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</si>
  <si>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</si>
  <si>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</si>
  <si>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</si>
  <si>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</si>
  <si>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</si>
  <si>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</si>
  <si>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</si>
  <si>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</si>
  <si>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</si>
  <si>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</si>
  <si>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</si>
  <si>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</si>
  <si>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</si>
  <si>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</si>
  <si>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</si>
  <si>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</si>
  <si>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</si>
  <si>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</si>
  <si>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</si>
  <si>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</si>
  <si>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</si>
  <si>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</si>
  <si>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</si>
  <si>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</si>
  <si>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</si>
  <si>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</si>
  <si>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</si>
  <si>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</si>
  <si>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</si>
  <si>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</si>
  <si>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</si>
  <si>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</si>
  <si>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Ярское</t>
  </si>
  <si>
    <t>*</t>
  </si>
  <si>
    <t>КФХ "Саламатов А.А."</t>
  </si>
  <si>
    <t xml:space="preserve">27,28,52,55-57,60-66, 78-87,91-95,100-103,115,120,122-124,126,128-134,136,137,140,147-167,170,172,173,176-178,181-184,189,191-196,200,201,204-208,210-222,225-235,237-245,247-256,260,262-266,268-273,275,276,278-287,289-294,297-299,301-337,339-343,346,348-354,356,358,362,363,365-369,372-384.  </t>
  </si>
  <si>
    <t>Заготовка древесины</t>
  </si>
  <si>
    <t>ООО "Магнум-1"</t>
  </si>
  <si>
    <t>8,9,11-15,19-24,29-40,47-48,50-51,53-54,59,72-77,89-90,104,105,109,116-119,121,141-146,174,175</t>
  </si>
  <si>
    <t>1-7,10,16,17,25,26,41-46,68-71,88,107,108,110-114,125,127,179,180,185-188,190,197,198,202,203,209,223,258,259,261.</t>
  </si>
  <si>
    <t>Дороги, предназначенные для охраны лесов от пожаров</t>
  </si>
  <si>
    <t>16выдел 22</t>
  </si>
  <si>
    <t>52 выдел 13</t>
  </si>
  <si>
    <t>56 выдел 27</t>
  </si>
  <si>
    <t>57 выдел 30</t>
  </si>
  <si>
    <t>78 выдел 16</t>
  </si>
  <si>
    <t>79 выдел 20</t>
  </si>
  <si>
    <t>81 выдел 17</t>
  </si>
  <si>
    <t>82 выдел 16</t>
  </si>
  <si>
    <t>87 выдел 17</t>
  </si>
  <si>
    <t>91 выдел 27</t>
  </si>
  <si>
    <t>92 выдел 25</t>
  </si>
  <si>
    <t>150 выдел 52</t>
  </si>
  <si>
    <t>162 выдел 12</t>
  </si>
  <si>
    <t>163 выдел 14</t>
  </si>
  <si>
    <t>164 выдел 34</t>
  </si>
  <si>
    <t>173 выдел 39</t>
  </si>
  <si>
    <t>182 выдел 19</t>
  </si>
  <si>
    <t>191 выдел 23</t>
  </si>
  <si>
    <t>218 выдел 4</t>
  </si>
  <si>
    <t>83 выдел 15</t>
  </si>
  <si>
    <t>329 выдел 19</t>
  </si>
  <si>
    <t>279 выдел 21</t>
  </si>
  <si>
    <t>282 выдел 31</t>
  </si>
  <si>
    <t>285 выдел 31</t>
  </si>
  <si>
    <t>286 выдел 32</t>
  </si>
  <si>
    <t>330 выдел 25</t>
  </si>
  <si>
    <t>358 выдел 21</t>
  </si>
  <si>
    <t>339 выдел 38</t>
  </si>
  <si>
    <t>356 выдел 24</t>
  </si>
  <si>
    <t>8 выдел 16</t>
  </si>
  <si>
    <t>9 выдел 15</t>
  </si>
  <si>
    <t>12 выдел 24</t>
  </si>
  <si>
    <t>13 выдел 19</t>
  </si>
  <si>
    <t>14 выдел 25</t>
  </si>
  <si>
    <t>15 выдел 23</t>
  </si>
  <si>
    <t>19 выдел 19</t>
  </si>
  <si>
    <t>20 выдел 14</t>
  </si>
  <si>
    <t>21 выдел 26</t>
  </si>
  <si>
    <t>22 выдел 17</t>
  </si>
  <si>
    <t>23 выдел 15</t>
  </si>
  <si>
    <t>24 выдел 17</t>
  </si>
  <si>
    <t>29 выдел 12</t>
  </si>
  <si>
    <t>30 выдел 13</t>
  </si>
  <si>
    <t>31 выдел 32</t>
  </si>
  <si>
    <t>32 выдел 33</t>
  </si>
  <si>
    <t>33 выдел 26</t>
  </si>
  <si>
    <t>35 выдел 50</t>
  </si>
  <si>
    <t>36 выдел 22</t>
  </si>
  <si>
    <t>47 выдел 38</t>
  </si>
  <si>
    <t>50 выдел 22</t>
  </si>
  <si>
    <t>51 выдел 24</t>
  </si>
  <si>
    <t>53 выдел 18</t>
  </si>
  <si>
    <t>58 выдел 12</t>
  </si>
  <si>
    <t>59 выдел 30</t>
  </si>
  <si>
    <t>72 выдел 31</t>
  </si>
  <si>
    <t>73 выдел 17</t>
  </si>
  <si>
    <t>74 выдел 18</t>
  </si>
  <si>
    <t>75 выдел 19</t>
  </si>
  <si>
    <t>76 выдел 27</t>
  </si>
  <si>
    <t>77 выдел 25</t>
  </si>
  <si>
    <t>104 выдел 18</t>
  </si>
  <si>
    <t>105 выдел 20</t>
  </si>
  <si>
    <t>109 выдел 44</t>
  </si>
  <si>
    <t>117 выдел 16</t>
  </si>
  <si>
    <t>141 выдел 48</t>
  </si>
  <si>
    <t>142 выдел 35</t>
  </si>
  <si>
    <t>143 выдел 33</t>
  </si>
  <si>
    <t>144 выдел 27</t>
  </si>
  <si>
    <t>145 выдел 12</t>
  </si>
  <si>
    <t>174 выдел 25</t>
  </si>
  <si>
    <t>175 выдел 30</t>
  </si>
  <si>
    <t>2 выдел 16</t>
  </si>
  <si>
    <t>3 выдел 16</t>
  </si>
  <si>
    <t>7 выдел 23</t>
  </si>
  <si>
    <t>16 выдел 22</t>
  </si>
  <si>
    <t>17 выдел 22</t>
  </si>
  <si>
    <t>25 выдел 18</t>
  </si>
  <si>
    <t>42 выдел 36</t>
  </si>
  <si>
    <t>43 выдел 29</t>
  </si>
  <si>
    <t>44 выдел 19</t>
  </si>
  <si>
    <t>45 выдел 32</t>
  </si>
  <si>
    <t>107 выдел 20</t>
  </si>
  <si>
    <t>108 выдел 17</t>
  </si>
  <si>
    <t>110 выдел 22</t>
  </si>
  <si>
    <t>113 выдел 5</t>
  </si>
  <si>
    <t>185 выдел 29</t>
  </si>
  <si>
    <t>190 выдел 23</t>
  </si>
  <si>
    <t>198 выдел 46</t>
  </si>
  <si>
    <t>202 выдел 16</t>
  </si>
  <si>
    <t>203 выдел 26</t>
  </si>
  <si>
    <t>209 выдел 33</t>
  </si>
  <si>
    <t>223 выдел 22,40,51</t>
  </si>
  <si>
    <t>261 выдел 25</t>
  </si>
  <si>
    <t xml:space="preserve">3 выдел 10,12 </t>
  </si>
  <si>
    <t>48 выдел 5</t>
  </si>
  <si>
    <t>5 выдел 9</t>
  </si>
  <si>
    <t>225 выдела 52</t>
  </si>
  <si>
    <t>331 выдела 32</t>
  </si>
  <si>
    <t>247 выдел 42</t>
  </si>
  <si>
    <t>248 выдел 43</t>
  </si>
  <si>
    <t>247 выдел 50</t>
  </si>
  <si>
    <t>247 выдел 51</t>
  </si>
  <si>
    <t>30 выдела: 7</t>
  </si>
  <si>
    <t>30 выдела: 8</t>
  </si>
  <si>
    <t>29 выдел 5</t>
  </si>
  <si>
    <t>29 выдел 8</t>
  </si>
  <si>
    <t>39 выдел 14</t>
  </si>
  <si>
    <t>39 выдел 15</t>
  </si>
  <si>
    <t>34 выдел 34</t>
  </si>
  <si>
    <t>34 выдел 45</t>
  </si>
  <si>
    <t>34 выдел 46</t>
  </si>
  <si>
    <t>34 выдел 47</t>
  </si>
  <si>
    <t>34 выдел 48</t>
  </si>
  <si>
    <t>47 выдел 23</t>
  </si>
  <si>
    <t>47 выдел 24</t>
  </si>
  <si>
    <t>47 выдел 29</t>
  </si>
  <si>
    <t>47 выдел 33</t>
  </si>
  <si>
    <t>2 выдела 13</t>
  </si>
  <si>
    <t>2 выдела: 14</t>
  </si>
  <si>
    <t>2 выдела 17</t>
  </si>
  <si>
    <t>2 выдела 20</t>
  </si>
  <si>
    <t>2 выдела 22</t>
  </si>
  <si>
    <t>3 выдела:5</t>
  </si>
  <si>
    <t>3 выдела 12</t>
  </si>
  <si>
    <t>3 выдела 17</t>
  </si>
  <si>
    <t>3 выдела 21</t>
  </si>
  <si>
    <t xml:space="preserve">ООО "Магнум-1" </t>
  </si>
  <si>
    <t xml:space="preserve">ООО "УдмуртЛесПром" </t>
  </si>
  <si>
    <t>247 выдел 43</t>
  </si>
  <si>
    <t>256 выдел 19</t>
  </si>
  <si>
    <t>294 выдел 20</t>
  </si>
  <si>
    <t>331 выдел 32</t>
  </si>
  <si>
    <t>Итого 173,99 км.</t>
  </si>
  <si>
    <t>Минерализованные полосы</t>
  </si>
  <si>
    <t>319 выдел 23</t>
  </si>
  <si>
    <t>319 выдел 24</t>
  </si>
  <si>
    <t>330 выдел 15</t>
  </si>
  <si>
    <t>330 выдел 27</t>
  </si>
  <si>
    <t>331 выдел 26</t>
  </si>
  <si>
    <t>329 выдел 20</t>
  </si>
  <si>
    <t>332 выдел 28</t>
  </si>
  <si>
    <t>332 выдел 29</t>
  </si>
  <si>
    <t>333 выдел 5</t>
  </si>
  <si>
    <t>333 выдел 30</t>
  </si>
  <si>
    <t>151 выдел 21</t>
  </si>
  <si>
    <t>150 выдел 53</t>
  </si>
  <si>
    <t>150 выдел 54</t>
  </si>
  <si>
    <t>153 выдел 62</t>
  </si>
  <si>
    <t>153 выдел 63</t>
  </si>
  <si>
    <t>154 выдел 5</t>
  </si>
  <si>
    <t>154 выдел 28</t>
  </si>
  <si>
    <t>149 выдел 40</t>
  </si>
  <si>
    <t>55 выдел 11</t>
  </si>
  <si>
    <t>56 выдел 28</t>
  </si>
  <si>
    <t>56 выдел 29</t>
  </si>
  <si>
    <t>28 выдел 26</t>
  </si>
  <si>
    <t>57 выдел 32</t>
  </si>
  <si>
    <t>220 выдел 26</t>
  </si>
  <si>
    <t>235 выдел 17</t>
  </si>
  <si>
    <t>235 выдел 18</t>
  </si>
  <si>
    <t>362 выдел 21</t>
  </si>
  <si>
    <t>15 выдел 1</t>
  </si>
  <si>
    <t>16 выдел 1</t>
  </si>
  <si>
    <t>15 выдел 2</t>
  </si>
  <si>
    <t>15 выдел 3</t>
  </si>
  <si>
    <t>15 выдел 4</t>
  </si>
  <si>
    <t>15 выдел 5</t>
  </si>
  <si>
    <t>15 выдел 18</t>
  </si>
  <si>
    <t>29 выдел 1</t>
  </si>
  <si>
    <t>29 выдел 4</t>
  </si>
  <si>
    <t>12 выдел 18</t>
  </si>
  <si>
    <t>12 выдел 17</t>
  </si>
  <si>
    <t>15 выдел 17</t>
  </si>
  <si>
    <t>34 выдел 49</t>
  </si>
  <si>
    <t>53 выдел 7</t>
  </si>
  <si>
    <t>53 выдел 8</t>
  </si>
  <si>
    <t>53 выдел 9</t>
  </si>
  <si>
    <t>53 выдел 16</t>
  </si>
  <si>
    <t>51 выдел 3</t>
  </si>
  <si>
    <t>51 выдел 4</t>
  </si>
  <si>
    <t>51 выдел 5</t>
  </si>
  <si>
    <t>51 выдел 6</t>
  </si>
  <si>
    <t>29 выдел 6</t>
  </si>
  <si>
    <t>29 выдел 9</t>
  </si>
  <si>
    <t>29 выдел 10</t>
  </si>
  <si>
    <t>2 выдел 3</t>
  </si>
  <si>
    <t>2 выдел 4</t>
  </si>
  <si>
    <t>2 выдел 6</t>
  </si>
  <si>
    <t>2 выдел 7</t>
  </si>
  <si>
    <t>2 выдел 11</t>
  </si>
  <si>
    <t>16 выдел 3</t>
  </si>
  <si>
    <t>16 выдел 4</t>
  </si>
  <si>
    <t>16 выдел 5</t>
  </si>
  <si>
    <t>16 выдел 6</t>
  </si>
  <si>
    <t>16 выдел 7</t>
  </si>
  <si>
    <t>17 выдел 3</t>
  </si>
  <si>
    <t>3 выдел 3</t>
  </si>
  <si>
    <t>3 выдел 10</t>
  </si>
  <si>
    <t>3 выдел 12</t>
  </si>
  <si>
    <t>1 выдел 1</t>
  </si>
  <si>
    <t>1 выдел 2</t>
  </si>
  <si>
    <t>1 выдел 3</t>
  </si>
  <si>
    <t>1 выдел 4</t>
  </si>
  <si>
    <t>1 выдел 5</t>
  </si>
  <si>
    <t>3 выдел 2</t>
  </si>
  <si>
    <t>3 выдел 11</t>
  </si>
  <si>
    <t>371выдел 9</t>
  </si>
  <si>
    <t>371выдел 4</t>
  </si>
  <si>
    <t>371выдел 3</t>
  </si>
  <si>
    <t>371выдел 2</t>
  </si>
  <si>
    <t>371выдел 11</t>
  </si>
  <si>
    <t>371выдел 12</t>
  </si>
  <si>
    <t>371выдел 6</t>
  </si>
  <si>
    <t>364 выдел 22</t>
  </si>
  <si>
    <t>364 выдел 19</t>
  </si>
  <si>
    <t>364 выдел 17</t>
  </si>
  <si>
    <t>Итого :61,3 км</t>
  </si>
  <si>
    <t>243 выдел 10</t>
  </si>
  <si>
    <t>316 выдел 28</t>
  </si>
  <si>
    <t>208 выдел 8</t>
  </si>
  <si>
    <t>178 выдел 28</t>
  </si>
  <si>
    <t>272 выдел 5</t>
  </si>
  <si>
    <t>286 выдел 13</t>
  </si>
  <si>
    <t>317 выдел 9</t>
  </si>
  <si>
    <t>327 выдел 2</t>
  </si>
  <si>
    <t>30 выдел 8</t>
  </si>
  <si>
    <t>174 выдел 20</t>
  </si>
  <si>
    <t>179 выдел 50</t>
  </si>
  <si>
    <t>198 выдел 24</t>
  </si>
  <si>
    <t>277 выдел 5</t>
  </si>
  <si>
    <t>302 выдел 17</t>
  </si>
  <si>
    <t>208 выдел 5</t>
  </si>
  <si>
    <t>306 выдел 11</t>
  </si>
  <si>
    <t>135 выдел 24</t>
  </si>
  <si>
    <t>297 выдел 31</t>
  </si>
  <si>
    <t>198 выдел 12</t>
  </si>
  <si>
    <t>296 выдел 21</t>
  </si>
  <si>
    <t>150 выдел 31</t>
  </si>
  <si>
    <t>159 выдел 20</t>
  </si>
  <si>
    <t>166 выдел 4</t>
  </si>
  <si>
    <t>225 выдел 28</t>
  </si>
  <si>
    <t>210 выдел 27</t>
  </si>
  <si>
    <t>302 выдел 18</t>
  </si>
  <si>
    <t>302 выдел 59</t>
  </si>
  <si>
    <t>339 выдел 17</t>
  </si>
  <si>
    <t>247 выдел 17</t>
  </si>
  <si>
    <t>230 выдел 12</t>
  </si>
  <si>
    <t>368 выдел 1</t>
  </si>
  <si>
    <t>306 выдел 1</t>
  </si>
  <si>
    <t>Итого: 5 шт.</t>
  </si>
  <si>
    <t>35 выдел 4</t>
  </si>
  <si>
    <t>142 выдел 34</t>
  </si>
  <si>
    <t>121 выдел 8</t>
  </si>
  <si>
    <t>17 выдел 9</t>
  </si>
  <si>
    <t>179 выдел 25</t>
  </si>
  <si>
    <t>209 выдел 8</t>
  </si>
  <si>
    <t>302 выдел 4</t>
  </si>
  <si>
    <t>246 выдел 6</t>
  </si>
  <si>
    <t>33 выдела 15</t>
  </si>
  <si>
    <t>58 выдел 1</t>
  </si>
  <si>
    <t>28 выдела 26</t>
  </si>
  <si>
    <t>55 выдела 11</t>
  </si>
  <si>
    <t>56 выдела 27,28,29</t>
  </si>
  <si>
    <t>57 выдела 30,32</t>
  </si>
  <si>
    <t>149 выдела 40</t>
  </si>
  <si>
    <t>150 выдела 53,54</t>
  </si>
  <si>
    <t>151 выдела 21</t>
  </si>
  <si>
    <t>153 выдела 62,63</t>
  </si>
  <si>
    <t>154 выдела 5,28</t>
  </si>
  <si>
    <t>220 выдела 26</t>
  </si>
  <si>
    <t>235 выдела 17,18</t>
  </si>
  <si>
    <t>319 выдела 23,24</t>
  </si>
  <si>
    <t>330 выдела 15,27</t>
  </si>
  <si>
    <t>331 выдела 26</t>
  </si>
  <si>
    <t>329 выдела 20</t>
  </si>
  <si>
    <t>332 выдела 28,29</t>
  </si>
  <si>
    <t>333 выдела 5,30</t>
  </si>
  <si>
    <t>362 выдела 21</t>
  </si>
  <si>
    <t>12 выдела 3,4,17,18</t>
  </si>
  <si>
    <t>13 выдела 1,2,3,4,5,6,7</t>
  </si>
  <si>
    <t>14 выдела 1,3,4</t>
  </si>
  <si>
    <t>15 выдела 1-5,18</t>
  </si>
  <si>
    <t>29 выдела 1,4-6,8-10</t>
  </si>
  <si>
    <t>34 выдела 34,45-49</t>
  </si>
  <si>
    <t>51 выдела 3-6</t>
  </si>
  <si>
    <t>89 выдела 1,6-8,16,19,20,23-26,29</t>
  </si>
  <si>
    <t>90 выдела 3,4,7,9-12,14</t>
  </si>
  <si>
    <t>117 выдела 11,13,14</t>
  </si>
  <si>
    <t>118 выдела 9,18,20,22-25</t>
  </si>
  <si>
    <t>1 выдела 1-5</t>
  </si>
  <si>
    <t>2 выдела 3,4,6,7,11,12</t>
  </si>
  <si>
    <t>3 выдела 2,3,10,11,12,14</t>
  </si>
  <si>
    <t>16 выдела 1,3-7,10,14,17,18</t>
  </si>
  <si>
    <t>197 выдела 1-8,13,15,17,21,22,24,25</t>
  </si>
  <si>
    <t>198 выдела 3,7,12,27,32,36,38,39,40,45</t>
  </si>
  <si>
    <t>209 выдела 1-3,8,11,13-15,24,25,29-31</t>
  </si>
  <si>
    <t>223 выдела 3,4,23,25</t>
  </si>
  <si>
    <t>371 выдела 2</t>
  </si>
  <si>
    <t>364 выдела 20,16,15,12</t>
  </si>
  <si>
    <t>364 выдела 17,19,22</t>
  </si>
  <si>
    <t>370 выдела 4,11,10,15,16</t>
  </si>
  <si>
    <t>40 выдела 3,8,10</t>
  </si>
  <si>
    <t>116 выдела 3-7,9-14,18</t>
  </si>
  <si>
    <t>3 выдел 10,12</t>
  </si>
  <si>
    <t>2 выдела 16</t>
  </si>
  <si>
    <t>40 выдел 12,13</t>
  </si>
  <si>
    <t>8 выдела: 16</t>
  </si>
  <si>
    <t>121 выдела 1</t>
  </si>
  <si>
    <t>3 выдела 16</t>
  </si>
  <si>
    <t>371 выдела 6,12</t>
  </si>
  <si>
    <t>371 выдела 2,11,12</t>
  </si>
  <si>
    <t>364 выдела 12,15,16</t>
  </si>
  <si>
    <t>51 выдел 6,12</t>
  </si>
  <si>
    <t>51 выдел 14</t>
  </si>
  <si>
    <t>53 выдел 3,8,9</t>
  </si>
  <si>
    <t>16 выдел 14,17</t>
  </si>
  <si>
    <t>2 выдела 3,4,6,7,11</t>
  </si>
  <si>
    <t>371 выдела 9,4,3,2</t>
  </si>
  <si>
    <t>371 выдела 6,11,12,22</t>
  </si>
  <si>
    <t>364 выдела 17,19</t>
  </si>
  <si>
    <t>59 выдел 1,2</t>
  </si>
  <si>
    <t>114 выдел 9</t>
  </si>
  <si>
    <t>364 выдела 17</t>
  </si>
  <si>
    <t>371 выдела 2,3,4,9,11,12</t>
  </si>
  <si>
    <t>225 выдел 50,52</t>
  </si>
  <si>
    <t>59 выдел 3,12,13</t>
  </si>
  <si>
    <t>33 выдел 23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</si>
  <si>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</si>
  <si>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</si>
  <si>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</si>
  <si>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</si>
  <si>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</si>
  <si>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</si>
  <si>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</si>
  <si>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</si>
  <si>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</si>
  <si>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</si>
  <si>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</si>
  <si>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</si>
  <si>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</si>
  <si>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Наземная зона обнаружения тушения лесных пожаров*</t>
  </si>
  <si>
    <t>19 апреля</t>
  </si>
  <si>
    <t xml:space="preserve">21 октября 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</si>
  <si>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</si>
  <si>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</si>
  <si>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</si>
  <si>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</si>
  <si>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</si>
  <si>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СБР</t>
  </si>
  <si>
    <t>СЧ</t>
  </si>
  <si>
    <t>СКС</t>
  </si>
  <si>
    <t>ССН</t>
  </si>
  <si>
    <t>СЛП</t>
  </si>
  <si>
    <t>СДЛ</t>
  </si>
  <si>
    <t>СС</t>
  </si>
  <si>
    <t>СОС</t>
  </si>
  <si>
    <t>СБ</t>
  </si>
  <si>
    <t>ЕКС</t>
  </si>
  <si>
    <t>ЕСН</t>
  </si>
  <si>
    <t>ЕЛП</t>
  </si>
  <si>
    <t>ЕШТ</t>
  </si>
  <si>
    <t>ЕЧ</t>
  </si>
  <si>
    <t>ЕП</t>
  </si>
  <si>
    <t>ЕДЛ</t>
  </si>
  <si>
    <t>ЕС</t>
  </si>
  <si>
    <t>ЕОС</t>
  </si>
  <si>
    <t>ОЛКШТ</t>
  </si>
  <si>
    <t>9 выдела: 15</t>
  </si>
  <si>
    <t>Свободные лесные участки</t>
  </si>
  <si>
    <t>Низовой беглый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</si>
  <si>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</si>
  <si>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кв. 225 выд. 50</t>
  </si>
  <si>
    <t>Итого: 2 шт.</t>
  </si>
  <si>
    <t xml:space="preserve">Реконструкция, км  </t>
  </si>
  <si>
    <t xml:space="preserve">Итого: 17 шт. </t>
  </si>
  <si>
    <t>Итого: 47 шт.</t>
  </si>
  <si>
    <t>свободный квартал</t>
  </si>
  <si>
    <t>Зоны отдыха граждан</t>
  </si>
  <si>
    <t>Шлагбаумы, преграды</t>
  </si>
  <si>
    <t>Стенды и другие знаки</t>
  </si>
  <si>
    <t>ПСПИ</t>
  </si>
  <si>
    <t>Итого по Ярскому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</si>
  <si>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</si>
  <si>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</si>
  <si>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</si>
  <si>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</si>
  <si>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</si>
  <si>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</si>
  <si>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</si>
  <si>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</si>
  <si>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</si>
  <si>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</si>
  <si>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</si>
  <si>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Ярского лесничества </t>
  </si>
  <si>
    <t>Яр</t>
  </si>
  <si>
    <t xml:space="preserve">Хвойные </t>
  </si>
  <si>
    <t xml:space="preserve">Земель лесного фонда всего </t>
  </si>
  <si>
    <t>Распределении площади лесов по классам природной пожарной опасности</t>
  </si>
  <si>
    <t>Продолжительность, дней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</si>
  <si>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</si>
  <si>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</si>
  <si>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</si>
  <si>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</si>
  <si>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</si>
  <si>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 xml:space="preserve">2.1-2.14 Проектируемые меры противопожарного обустройства лесов с учетом затрат на их выполнение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</si>
  <si>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</si>
  <si>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</si>
  <si>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</si>
  <si>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</si>
  <si>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</si>
  <si>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</si>
  <si>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</si>
  <si>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</si>
  <si>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2.16 Календарный план выполнения мер противопожарного обустройства лесов на территории Ярского лесничества </t>
  </si>
  <si>
    <t>Плановый подекадный объем на 2024 год</t>
  </si>
  <si>
    <t>Плановый подекадный объем на 2025 год</t>
  </si>
  <si>
    <t>Плановый подекадный объем на 2026 год</t>
  </si>
  <si>
    <t>Плановый подекадный объем на 2027 год</t>
  </si>
  <si>
    <t>Плановый подекадный объем на 2028 год</t>
  </si>
  <si>
    <t xml:space="preserve">Характеристика пожароопасного сезона </t>
  </si>
  <si>
    <t>Таежная зона, Южно-таежный район европейской части Российской Федерации</t>
  </si>
  <si>
    <t xml:space="preserve">* Территория лесничества имеет низкую угрозу распространения пожаров, так как местность не является гористой. Большинство лесов Ярского района колочные, то есть окружены полями, а также установлен низкий класс пожарной опасности </t>
  </si>
  <si>
    <t xml:space="preserve">* Противопожарные водоемы имеются в количестве 8 штук - искусственные, 3 штук - естественные; вне земель лесного фонда. Подъездные пути содержатся за счет муниципального образования. </t>
  </si>
  <si>
    <t>прокладка просек, противопожарных разрывов, устройство противопожарных минерализованных полос</t>
  </si>
  <si>
    <t>лесные дороги, предназначенные для охраны лесов от пожаров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</si>
  <si>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</si>
  <si>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</si>
  <si>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</si>
  <si>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</si>
  <si>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</si>
  <si>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>КФХ «Саламатов А.А.»</t>
  </si>
  <si>
    <t>ООО «Магнум-1»</t>
  </si>
  <si>
    <t>ООО «УдмуртЛесПром»</t>
  </si>
  <si>
    <t xml:space="preserve">аренда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</si>
</sst>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9" fillId="0" borderId="0"/>
    <xf numFmtId="0" fontId="1" fillId="0" borderId="0"/>
    <xf numFmtId="0" fontId="6" fillId="0" borderId="0"/>
  </cellStyleXfs>
  <cellXfs count="311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0" fontId="10" fillId="0" borderId="12" xfId="2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10" fillId="0" borderId="16" xfId="2" applyFont="1" applyBorder="1" applyAlignment="1">
      <alignment horizontal="left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10" fillId="0" borderId="5" xfId="2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10" fillId="0" borderId="4" xfId="2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10" fillId="0" borderId="25" xfId="2" applyFont="1" applyBorder="1" applyAlignment="1">
      <alignment horizontal="left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10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2" fillId="0" borderId="1" xfId="0" applyFont="1" applyBorder="1"/>
    <xf numFmtId="0" fontId="0" fillId="4" borderId="0" xfId="0" applyFill="1"/>
    <xf numFmtId="0" fontId="2" fillId="4" borderId="0" xfId="0" applyFont="1" applyFill="1"/>
    <xf numFmtId="4" fontId="5" fillId="4" borderId="15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top" wrapText="1"/>
    </xf>
    <xf numFmtId="0" fontId="15" fillId="0" borderId="1" xfId="0" applyFont="1" applyBorder="1"/>
    <xf numFmtId="0" fontId="15" fillId="0" borderId="0" xfId="0" applyFont="1"/>
    <xf numFmtId="0" fontId="15" fillId="0" borderId="1" xfId="0" applyFont="1" applyBorder="1" applyAlignment="1">
      <alignment horizontal="center" vertical="top" wrapText="1"/>
    </xf>
    <xf numFmtId="0" fontId="15" fillId="0" borderId="5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5" xfId="0" applyFont="1" applyBorder="1"/>
    <xf numFmtId="0" fontId="15" fillId="0" borderId="1" xfId="0" applyFont="1" applyBorder="1" applyAlignment="1">
      <alignment horizontal="justify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center" wrapText="1"/>
    </xf>
    <xf numFmtId="0" fontId="15" fillId="5" borderId="1" xfId="0" applyFont="1" applyFill="1" applyBorder="1" applyAlignment="1">
      <alignment horizontal="justify" vertical="top" wrapText="1"/>
    </xf>
    <xf numFmtId="0" fontId="15" fillId="6" borderId="1" xfId="0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justify" vertical="top" wrapText="1"/>
    </xf>
    <xf numFmtId="0" fontId="15" fillId="7" borderId="1" xfId="0" applyFont="1" applyFill="1" applyBorder="1" applyAlignment="1">
      <alignment horizontal="center" vertical="top" wrapText="1"/>
    </xf>
    <xf numFmtId="0" fontId="15" fillId="7" borderId="1" xfId="0" applyFont="1" applyFill="1" applyBorder="1" applyAlignment="1">
      <alignment horizontal="justify" vertical="top" wrapText="1"/>
    </xf>
    <xf numFmtId="0" fontId="15" fillId="8" borderId="1" xfId="0" applyFont="1" applyFill="1" applyBorder="1" applyAlignment="1">
      <alignment horizontal="center" vertical="top" wrapText="1"/>
    </xf>
    <xf numFmtId="0" fontId="15" fillId="8" borderId="1" xfId="0" applyFont="1" applyFill="1" applyBorder="1" applyAlignment="1">
      <alignment horizontal="justify" vertical="top" wrapText="1"/>
    </xf>
    <xf numFmtId="0" fontId="18" fillId="0" borderId="0" xfId="0" applyFont="1"/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wrapText="1"/>
    </xf>
    <xf numFmtId="0" fontId="19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/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15" fillId="0" borderId="28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23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6" fillId="0" borderId="0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37" xfId="0" applyFont="1" applyBorder="1" applyAlignment="1">
      <alignment horizontal="center"/>
    </xf>
    <xf numFmtId="0" fontId="15" fillId="0" borderId="37" xfId="0" applyFont="1" applyBorder="1" applyAlignment="1">
      <alignment wrapText="1"/>
    </xf>
    <xf numFmtId="0" fontId="15" fillId="0" borderId="33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" fontId="16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 vertical="center" wrapText="1"/>
    </xf>
    <xf numFmtId="2" fontId="19" fillId="5" borderId="0" xfId="0" applyNumberFormat="1" applyFont="1" applyFill="1" applyBorder="1" applyAlignment="1">
      <alignment horizontal="center" vertical="center" wrapText="1"/>
    </xf>
    <xf numFmtId="0" fontId="19" fillId="6" borderId="0" xfId="0" applyFont="1" applyFill="1" applyBorder="1"/>
    <xf numFmtId="0" fontId="19" fillId="7" borderId="0" xfId="0" applyFont="1" applyFill="1" applyBorder="1"/>
    <xf numFmtId="0" fontId="19" fillId="8" borderId="0" xfId="0" applyFont="1" applyFill="1" applyBorder="1"/>
    <xf numFmtId="1" fontId="19" fillId="0" borderId="1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Border="1" applyAlignment="1"/>
    <xf numFmtId="0" fontId="15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9" fillId="0" borderId="0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4" xfId="0" applyFont="1" applyBorder="1" applyAlignment="1">
      <alignment wrapText="1"/>
    </xf>
    <xf numFmtId="0" fontId="15" fillId="5" borderId="1" xfId="0" applyFont="1" applyFill="1" applyBorder="1"/>
    <xf numFmtId="0" fontId="15" fillId="0" borderId="28" xfId="0" applyFont="1" applyBorder="1" applyAlignment="1">
      <alignment horizont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wrapText="1"/>
    </xf>
    <xf numFmtId="0" fontId="15" fillId="5" borderId="1" xfId="0" applyFont="1" applyFill="1" applyBorder="1" applyAlignment="1">
      <alignment horizontal="left"/>
    </xf>
    <xf numFmtId="0" fontId="15" fillId="6" borderId="1" xfId="0" applyFont="1" applyFill="1" applyBorder="1"/>
    <xf numFmtId="1" fontId="15" fillId="6" borderId="1" xfId="0" applyNumberFormat="1" applyFont="1" applyFill="1" applyBorder="1" applyAlignment="1">
      <alignment horizontal="center" vertical="center" wrapText="1"/>
    </xf>
    <xf numFmtId="2" fontId="15" fillId="6" borderId="1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wrapText="1"/>
    </xf>
    <xf numFmtId="0" fontId="15" fillId="6" borderId="1" xfId="0" applyFont="1" applyFill="1" applyBorder="1" applyAlignment="1">
      <alignment horizontal="left"/>
    </xf>
    <xf numFmtId="0" fontId="15" fillId="7" borderId="1" xfId="0" applyFont="1" applyFill="1" applyBorder="1"/>
    <xf numFmtId="1" fontId="15" fillId="7" borderId="1" xfId="0" applyNumberFormat="1" applyFont="1" applyFill="1" applyBorder="1" applyAlignment="1">
      <alignment horizontal="center" vertical="center" wrapText="1"/>
    </xf>
    <xf numFmtId="2" fontId="15" fillId="7" borderId="1" xfId="0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wrapText="1"/>
    </xf>
    <xf numFmtId="0" fontId="15" fillId="7" borderId="1" xfId="0" applyFont="1" applyFill="1" applyBorder="1" applyAlignment="1">
      <alignment horizontal="left"/>
    </xf>
    <xf numFmtId="0" fontId="15" fillId="8" borderId="1" xfId="0" applyFont="1" applyFill="1" applyBorder="1"/>
    <xf numFmtId="1" fontId="15" fillId="8" borderId="1" xfId="0" applyNumberFormat="1" applyFont="1" applyFill="1" applyBorder="1" applyAlignment="1">
      <alignment horizontal="center" vertical="center" wrapText="1"/>
    </xf>
    <xf numFmtId="2" fontId="15" fillId="8" borderId="1" xfId="0" applyNumberFormat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wrapText="1"/>
    </xf>
    <xf numFmtId="0" fontId="15" fillId="8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2" fontId="16" fillId="0" borderId="1" xfId="0" applyNumberFormat="1" applyFont="1" applyBorder="1"/>
    <xf numFmtId="0" fontId="11" fillId="4" borderId="0" xfId="0" applyFont="1" applyFill="1" applyBorder="1" applyAlignment="1">
      <alignment horizontal="left"/>
    </xf>
    <xf numFmtId="0" fontId="0" fillId="0" borderId="0" xfId="0" applyBorder="1"/>
    <xf numFmtId="0" fontId="2" fillId="4" borderId="0" xfId="0" applyFont="1" applyFill="1" applyBorder="1"/>
    <xf numFmtId="0" fontId="19" fillId="0" borderId="0" xfId="0" applyFont="1" applyFill="1" applyBorder="1"/>
    <xf numFmtId="0" fontId="19" fillId="5" borderId="0" xfId="0" applyFont="1" applyFill="1" applyBorder="1"/>
    <xf numFmtId="0" fontId="19" fillId="0" borderId="0" xfId="0" applyFont="1" applyBorder="1"/>
    <xf numFmtId="2" fontId="16" fillId="0" borderId="0" xfId="0" applyNumberFormat="1" applyFont="1" applyBorder="1"/>
    <xf numFmtId="0" fontId="0" fillId="0" borderId="5" xfId="0" applyBorder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14" fillId="0" borderId="2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28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2" fontId="15" fillId="0" borderId="28" xfId="0" applyNumberFormat="1" applyFont="1" applyFill="1" applyBorder="1" applyAlignment="1">
      <alignment horizontal="center" vertical="center" wrapText="1"/>
    </xf>
    <xf numFmtId="2" fontId="15" fillId="0" borderId="29" xfId="0" applyNumberFormat="1" applyFont="1" applyFill="1" applyBorder="1" applyAlignment="1">
      <alignment horizontal="center" vertical="center" wrapText="1"/>
    </xf>
    <xf numFmtId="2" fontId="15" fillId="0" borderId="3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4" fillId="0" borderId="0" xfId="0" applyFont="1" applyFill="1" applyBorder="1" applyAlignment="1">
      <alignment horizontal="center" vertical="center" wrapText="1"/>
    </xf>
    <xf numFmtId="0" fontId="16" fillId="5" borderId="28" xfId="0" applyFont="1" applyFill="1" applyBorder="1" applyAlignment="1">
      <alignment horizontal="center"/>
    </xf>
    <xf numFmtId="0" fontId="15" fillId="5" borderId="29" xfId="0" applyFont="1" applyFill="1" applyBorder="1" applyAlignment="1">
      <alignment horizontal="center"/>
    </xf>
    <xf numFmtId="0" fontId="15" fillId="5" borderId="30" xfId="0" applyFont="1" applyFill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4" fontId="13" fillId="4" borderId="12" xfId="1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center" vertical="center"/>
    </xf>
    <xf numFmtId="4" fontId="12" fillId="4" borderId="8" xfId="0" applyNumberFormat="1" applyFont="1" applyFill="1" applyBorder="1" applyAlignment="1">
      <alignment horizontal="center" vertical="center"/>
    </xf>
    <xf numFmtId="4" fontId="12" fillId="4" borderId="9" xfId="0" applyNumberFormat="1" applyFont="1" applyFill="1" applyBorder="1" applyAlignment="1">
      <alignment horizontal="center" vertical="center"/>
    </xf>
    <xf numFmtId="4" fontId="13" fillId="4" borderId="11" xfId="1" applyNumberFormat="1" applyFont="1" applyFill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4" fontId="13" fillId="4" borderId="13" xfId="1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5" fillId="4" borderId="18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0" borderId="33" xfId="2" applyFont="1" applyBorder="1" applyAlignment="1">
      <alignment horizontal="center" vertical="center" wrapText="1"/>
    </xf>
    <xf numFmtId="0" fontId="4" fillId="0" borderId="34" xfId="2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30" xfId="2" applyFont="1" applyFill="1" applyBorder="1" applyAlignment="1">
      <alignment vertical="center" wrapText="1"/>
    </xf>
    <xf numFmtId="0" fontId="4" fillId="2" borderId="33" xfId="2" applyFont="1" applyFill="1" applyBorder="1" applyAlignment="1">
      <alignment vertical="center" wrapText="1"/>
    </xf>
    <xf numFmtId="0" fontId="4" fillId="2" borderId="34" xfId="2" applyFont="1" applyFill="1" applyBorder="1" applyAlignment="1">
      <alignment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left" vertical="center" wrapText="1"/>
    </xf>
    <xf numFmtId="0" fontId="4" fillId="3" borderId="30" xfId="2" applyFont="1" applyFill="1" applyBorder="1" applyAlignment="1">
      <alignment horizontal="left" vertical="center" wrapText="1"/>
    </xf>
    <xf numFmtId="0" fontId="4" fillId="3" borderId="15" xfId="2" applyFont="1" applyFill="1" applyBorder="1" applyAlignment="1">
      <alignment horizontal="left" vertical="center" wrapText="1"/>
    </xf>
    <xf numFmtId="0" fontId="4" fillId="2" borderId="24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5" xfId="2" applyFont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4" fillId="3" borderId="33" xfId="2" applyFont="1" applyFill="1" applyBorder="1" applyAlignment="1">
      <alignment horizontal="left" vertical="center" wrapText="1"/>
    </xf>
    <xf numFmtId="0" fontId="4" fillId="3" borderId="34" xfId="2" applyFont="1" applyFill="1" applyBorder="1" applyAlignment="1">
      <alignment horizontal="left" vertical="center" wrapText="1"/>
    </xf>
    <xf numFmtId="0" fontId="4" fillId="3" borderId="35" xfId="2" applyFont="1" applyFill="1" applyBorder="1" applyAlignment="1">
      <alignment horizontal="left" vertical="center" wrapText="1"/>
    </xf>
    <xf numFmtId="0" fontId="4" fillId="3" borderId="31" xfId="2" applyFont="1" applyFill="1" applyBorder="1" applyAlignment="1">
      <alignment horizontal="left" vertical="center" wrapText="1"/>
    </xf>
    <xf numFmtId="0" fontId="4" fillId="3" borderId="36" xfId="2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4" fillId="0" borderId="33" xfId="3" applyFont="1" applyBorder="1" applyAlignment="1">
      <alignment horizontal="left" vertical="center" wrapText="1"/>
    </xf>
    <xf numFmtId="0" fontId="4" fillId="0" borderId="34" xfId="3" applyFont="1" applyBorder="1" applyAlignment="1">
      <alignment horizontal="left" vertical="center" wrapText="1"/>
    </xf>
    <xf numFmtId="0" fontId="4" fillId="3" borderId="11" xfId="2" applyFont="1" applyFill="1" applyBorder="1" applyAlignment="1">
      <alignment vertical="center" wrapText="1"/>
    </xf>
    <xf numFmtId="0" fontId="4" fillId="3" borderId="30" xfId="2" applyFont="1" applyFill="1" applyBorder="1" applyAlignment="1">
      <alignment vertical="center" wrapText="1"/>
    </xf>
    <xf numFmtId="0" fontId="4" fillId="3" borderId="15" xfId="2" applyFont="1" applyFill="1" applyBorder="1" applyAlignment="1">
      <alignment vertical="center" wrapText="1"/>
    </xf>
    <xf numFmtId="0" fontId="19" fillId="5" borderId="1" xfId="0" applyFont="1" applyFill="1" applyBorder="1"/>
    <xf numFmtId="0" fontId="19" fillId="6" borderId="1" xfId="0" applyFont="1" applyFill="1" applyBorder="1"/>
    <xf numFmtId="0" fontId="19" fillId="7" borderId="1" xfId="0" applyFont="1" applyFill="1" applyBorder="1"/>
    <xf numFmtId="0" fontId="19" fillId="8" borderId="1" xfId="0" applyFont="1" applyFill="1" applyBorder="1"/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5" workbookViewId="0">
      <selection activeCell="E33" sqref="E33"/>
    </sheetView>
  </sheetViews>
  <sheetFormatPr defaultRowHeight="15" x14ac:dyDescent="0.25"/>
  <sheetData>
    <row r="2" spans="1:10" ht="18.75" x14ac:dyDescent="0.3">
      <c r="A2" s="193" t="s">
        <v>501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ht="18.75" x14ac:dyDescent="0.3">
      <c r="A3" s="193" t="s">
        <v>502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10" ht="18.75" x14ac:dyDescent="0.3">
      <c r="A4" s="193" t="s">
        <v>503</v>
      </c>
      <c r="B4" s="193"/>
      <c r="C4" s="193"/>
      <c r="D4" s="193"/>
      <c r="E4" s="193"/>
      <c r="F4" s="193"/>
      <c r="G4" s="193"/>
      <c r="H4" s="193"/>
      <c r="I4" s="193"/>
      <c r="J4" s="193"/>
    </row>
    <row r="5" spans="1:10" ht="18.75" x14ac:dyDescent="0.3">
      <c r="A5" s="193" t="s">
        <v>504</v>
      </c>
      <c r="B5" s="193"/>
      <c r="C5" s="193"/>
      <c r="D5" s="193"/>
      <c r="E5" s="193"/>
      <c r="F5" s="193"/>
      <c r="G5" s="193"/>
      <c r="H5" s="193"/>
      <c r="I5" s="193"/>
      <c r="J5" s="193"/>
    </row>
    <row r="6" spans="1:10" ht="18.75" x14ac:dyDescent="0.3">
      <c r="A6" s="193" t="s">
        <v>505</v>
      </c>
      <c r="B6" s="193"/>
      <c r="C6" s="193"/>
      <c r="D6" s="193"/>
      <c r="E6" s="193"/>
      <c r="F6" s="193"/>
      <c r="G6" s="193"/>
      <c r="H6" s="193"/>
      <c r="I6" s="193"/>
      <c r="J6" s="193"/>
    </row>
    <row r="7" spans="1:10" ht="18.75" x14ac:dyDescent="0.3">
      <c r="A7" s="193" t="s">
        <v>506</v>
      </c>
      <c r="B7" s="193"/>
      <c r="C7" s="193"/>
      <c r="D7" s="193"/>
      <c r="E7" s="193"/>
      <c r="F7" s="193"/>
      <c r="G7" s="193"/>
      <c r="H7" s="193"/>
      <c r="I7" s="193"/>
      <c r="J7" s="193"/>
    </row>
    <row r="8" spans="1:10" ht="18.75" x14ac:dyDescent="0.25">
      <c r="A8" s="186"/>
      <c r="B8" s="186"/>
      <c r="C8" s="186"/>
      <c r="D8" s="186"/>
      <c r="E8" s="186"/>
      <c r="F8" s="186"/>
      <c r="G8" s="186"/>
      <c r="H8" s="186"/>
      <c r="I8" s="186"/>
      <c r="J8" s="186"/>
    </row>
    <row r="9" spans="1:10" ht="18.75" x14ac:dyDescent="0.3">
      <c r="A9" s="193"/>
      <c r="B9" s="193"/>
      <c r="C9" s="193"/>
      <c r="D9" s="193"/>
      <c r="E9" s="193"/>
      <c r="F9" s="193"/>
      <c r="G9" s="193"/>
      <c r="H9" s="193"/>
      <c r="I9" s="193"/>
      <c r="J9" s="193"/>
    </row>
    <row r="10" spans="1:10" ht="18.75" x14ac:dyDescent="0.3">
      <c r="A10" s="193"/>
      <c r="B10" s="193"/>
      <c r="C10" s="193"/>
      <c r="D10" s="193"/>
      <c r="E10" s="193"/>
      <c r="F10" s="193"/>
      <c r="G10" s="193"/>
      <c r="H10" s="193"/>
      <c r="I10" s="193"/>
      <c r="J10" s="193"/>
    </row>
    <row r="11" spans="1:10" ht="18.75" x14ac:dyDescent="0.3">
      <c r="A11" s="193"/>
      <c r="B11" s="193"/>
      <c r="C11" s="193"/>
      <c r="D11" s="193"/>
      <c r="E11" s="193"/>
      <c r="F11" s="193"/>
      <c r="G11" s="193"/>
      <c r="H11" s="193"/>
      <c r="I11" s="193"/>
      <c r="J11" s="193"/>
    </row>
    <row r="12" spans="1:10" ht="18.75" x14ac:dyDescent="0.3">
      <c r="A12" s="193"/>
      <c r="B12" s="193"/>
      <c r="C12" s="193"/>
      <c r="D12" s="193"/>
      <c r="E12" s="193"/>
      <c r="F12" s="193"/>
      <c r="G12" s="193"/>
      <c r="H12" s="193"/>
      <c r="I12" s="193"/>
      <c r="J12" s="193"/>
    </row>
    <row r="13" spans="1:10" ht="18.75" x14ac:dyDescent="0.3">
      <c r="A13" s="193"/>
      <c r="B13" s="193"/>
      <c r="C13" s="193"/>
      <c r="D13" s="193"/>
      <c r="E13" s="193"/>
      <c r="F13" s="193"/>
      <c r="G13" s="193"/>
      <c r="H13" s="193"/>
      <c r="I13" s="193"/>
      <c r="J13" s="193"/>
    </row>
    <row r="14" spans="1:10" ht="18.75" x14ac:dyDescent="0.25">
      <c r="A14" s="187"/>
      <c r="B14" s="187"/>
      <c r="C14" s="187"/>
      <c r="D14" s="187"/>
      <c r="E14" s="187"/>
      <c r="F14" s="187"/>
      <c r="G14" s="187"/>
      <c r="H14" s="187"/>
      <c r="I14" s="187"/>
      <c r="J14" s="187"/>
    </row>
    <row r="15" spans="1:10" ht="18.75" x14ac:dyDescent="0.25">
      <c r="A15" s="187"/>
      <c r="B15" s="187"/>
      <c r="C15" s="187"/>
      <c r="D15" s="187"/>
      <c r="E15" s="187"/>
      <c r="F15" s="187"/>
      <c r="G15" s="187"/>
      <c r="H15" s="187"/>
      <c r="I15" s="187"/>
      <c r="J15" s="187"/>
    </row>
    <row r="16" spans="1:10" ht="18.75" x14ac:dyDescent="0.25">
      <c r="A16" s="187"/>
      <c r="B16" s="187"/>
      <c r="C16" s="187"/>
      <c r="D16" s="187"/>
      <c r="E16" s="187"/>
      <c r="F16" s="187"/>
      <c r="G16" s="187"/>
      <c r="H16" s="187"/>
      <c r="I16" s="187"/>
      <c r="J16" s="187"/>
    </row>
    <row r="17" spans="1:10" ht="18.75" x14ac:dyDescent="0.25">
      <c r="A17" s="187"/>
      <c r="B17" s="187"/>
      <c r="C17" s="187"/>
      <c r="D17" s="187"/>
      <c r="E17" s="187"/>
      <c r="F17" s="187"/>
      <c r="G17" s="187"/>
      <c r="H17" s="187"/>
      <c r="I17" s="187"/>
      <c r="J17" s="187"/>
    </row>
    <row r="18" spans="1:10" ht="18.75" x14ac:dyDescent="0.25">
      <c r="A18" s="187"/>
      <c r="B18" s="187"/>
      <c r="C18" s="187"/>
      <c r="D18" s="187"/>
      <c r="E18" s="187"/>
      <c r="F18" s="187"/>
      <c r="G18" s="187"/>
      <c r="H18" s="187"/>
      <c r="I18" s="187"/>
      <c r="J18" s="187"/>
    </row>
    <row r="19" spans="1:10" ht="18.75" x14ac:dyDescent="0.25">
      <c r="A19" s="187"/>
      <c r="B19" s="187"/>
      <c r="C19" s="187"/>
      <c r="D19" s="187"/>
      <c r="E19" s="187"/>
      <c r="F19" s="187"/>
      <c r="G19" s="187"/>
      <c r="H19" s="187"/>
      <c r="I19" s="187"/>
      <c r="J19" s="187"/>
    </row>
    <row r="20" spans="1:10" ht="18.75" x14ac:dyDescent="0.25">
      <c r="A20" s="187"/>
      <c r="B20" s="187"/>
      <c r="C20" s="187"/>
      <c r="D20" s="187"/>
      <c r="E20" s="187"/>
      <c r="F20" s="187"/>
      <c r="G20" s="187"/>
      <c r="H20" s="187"/>
      <c r="I20" s="187"/>
      <c r="J20" s="187"/>
    </row>
    <row r="21" spans="1:10" ht="18.75" x14ac:dyDescent="0.25">
      <c r="A21" s="187"/>
      <c r="B21" s="187"/>
      <c r="C21" s="187"/>
      <c r="D21" s="187"/>
      <c r="E21" s="187"/>
      <c r="F21" s="187"/>
      <c r="G21" s="187"/>
      <c r="H21" s="187"/>
      <c r="I21" s="187"/>
      <c r="J21" s="187"/>
    </row>
    <row r="22" spans="1:10" ht="18.75" x14ac:dyDescent="0.25">
      <c r="A22" s="194" t="s">
        <v>507</v>
      </c>
      <c r="B22" s="194"/>
      <c r="C22" s="194"/>
      <c r="D22" s="194"/>
      <c r="E22" s="194"/>
      <c r="F22" s="194"/>
      <c r="G22" s="194"/>
      <c r="H22" s="194"/>
      <c r="I22" s="194"/>
      <c r="J22" s="194"/>
    </row>
    <row r="23" spans="1:10" ht="18.75" x14ac:dyDescent="0.25">
      <c r="A23" s="194" t="s">
        <v>508</v>
      </c>
      <c r="B23" s="194"/>
      <c r="C23" s="194"/>
      <c r="D23" s="194"/>
      <c r="E23" s="194"/>
      <c r="F23" s="194"/>
      <c r="G23" s="194"/>
      <c r="H23" s="194"/>
      <c r="I23" s="194"/>
      <c r="J23" s="194"/>
    </row>
    <row r="24" spans="1:10" ht="18.75" x14ac:dyDescent="0.25">
      <c r="A24" s="194" t="s">
        <v>512</v>
      </c>
      <c r="B24" s="194"/>
      <c r="C24" s="194"/>
      <c r="D24" s="194"/>
      <c r="E24" s="194"/>
      <c r="F24" s="194"/>
      <c r="G24" s="194"/>
      <c r="H24" s="194"/>
      <c r="I24" s="194"/>
      <c r="J24" s="194"/>
    </row>
    <row r="25" spans="1:10" ht="18.75" x14ac:dyDescent="0.25">
      <c r="A25" s="194" t="s">
        <v>509</v>
      </c>
      <c r="B25" s="194"/>
      <c r="C25" s="194"/>
      <c r="D25" s="194"/>
      <c r="E25" s="194"/>
      <c r="F25" s="194"/>
      <c r="G25" s="194"/>
      <c r="H25" s="194"/>
      <c r="I25" s="194"/>
      <c r="J25" s="194"/>
    </row>
    <row r="26" spans="1:10" ht="18.75" x14ac:dyDescent="0.25">
      <c r="A26" s="194" t="s">
        <v>510</v>
      </c>
      <c r="B26" s="194"/>
      <c r="C26" s="194"/>
      <c r="D26" s="194"/>
      <c r="E26" s="194"/>
      <c r="F26" s="194"/>
      <c r="G26" s="194"/>
      <c r="H26" s="194"/>
      <c r="I26" s="194"/>
      <c r="J26" s="194"/>
    </row>
    <row r="27" spans="1:10" ht="18.75" x14ac:dyDescent="0.25">
      <c r="A27" s="187"/>
      <c r="B27" s="187"/>
      <c r="C27" s="187"/>
      <c r="D27" s="187"/>
      <c r="E27" s="187"/>
      <c r="F27" s="187"/>
      <c r="G27" s="187"/>
      <c r="H27" s="187"/>
      <c r="I27" s="187"/>
      <c r="J27" s="187"/>
    </row>
    <row r="28" spans="1:10" ht="18.75" x14ac:dyDescent="0.25">
      <c r="A28" s="187"/>
      <c r="B28" s="187"/>
      <c r="C28" s="187"/>
      <c r="D28" s="187"/>
      <c r="E28" s="187"/>
      <c r="F28" s="187"/>
      <c r="G28" s="187"/>
      <c r="H28" s="187"/>
      <c r="I28" s="187"/>
      <c r="J28" s="187"/>
    </row>
    <row r="29" spans="1:10" ht="18.75" x14ac:dyDescent="0.25">
      <c r="A29" s="187"/>
      <c r="B29" s="187"/>
      <c r="C29" s="187"/>
      <c r="D29" s="187"/>
      <c r="E29" s="187"/>
      <c r="F29" s="187"/>
      <c r="G29" s="187"/>
      <c r="H29" s="187"/>
      <c r="I29" s="187"/>
      <c r="J29" s="187"/>
    </row>
    <row r="30" spans="1:10" ht="18.75" x14ac:dyDescent="0.25">
      <c r="A30" s="187"/>
      <c r="B30" s="187"/>
      <c r="C30" s="187"/>
      <c r="D30" s="187"/>
      <c r="E30" s="187"/>
      <c r="F30" s="187"/>
      <c r="G30" s="187"/>
      <c r="H30" s="187"/>
      <c r="I30" s="187"/>
      <c r="J30" s="187"/>
    </row>
    <row r="31" spans="1:10" ht="18.75" x14ac:dyDescent="0.25">
      <c r="A31" s="187"/>
      <c r="B31" s="187"/>
      <c r="C31" s="187"/>
      <c r="D31" s="187"/>
      <c r="E31" s="187"/>
      <c r="F31" s="187"/>
      <c r="G31" s="187"/>
      <c r="H31" s="187"/>
      <c r="I31" s="187"/>
      <c r="J31" s="187"/>
    </row>
    <row r="32" spans="1:10" ht="18.75" x14ac:dyDescent="0.25">
      <c r="A32" s="187"/>
      <c r="B32" s="187"/>
      <c r="C32" s="187"/>
      <c r="D32" s="187"/>
      <c r="E32" s="187"/>
      <c r="F32" s="187"/>
      <c r="G32" s="187"/>
      <c r="H32" s="187"/>
      <c r="I32" s="187"/>
      <c r="J32" s="187"/>
    </row>
    <row r="33" spans="1:10" ht="18.75" x14ac:dyDescent="0.25">
      <c r="A33" s="187"/>
      <c r="B33" s="187"/>
      <c r="C33" s="187"/>
      <c r="D33" s="187"/>
      <c r="E33" s="187"/>
      <c r="F33" s="187"/>
      <c r="G33" s="187"/>
      <c r="H33" s="187"/>
      <c r="I33" s="187"/>
      <c r="J33" s="187"/>
    </row>
    <row r="34" spans="1:10" ht="18.75" x14ac:dyDescent="0.25">
      <c r="A34" s="187"/>
      <c r="B34" s="187"/>
      <c r="C34" s="187"/>
      <c r="D34" s="187"/>
      <c r="E34" s="187"/>
      <c r="F34" s="187"/>
      <c r="G34" s="187"/>
      <c r="H34" s="187"/>
      <c r="I34" s="187"/>
      <c r="J34" s="187"/>
    </row>
    <row r="35" spans="1:10" ht="18.75" x14ac:dyDescent="0.25">
      <c r="A35" s="187"/>
      <c r="B35" s="187"/>
      <c r="C35" s="187"/>
      <c r="D35" s="187"/>
      <c r="E35" s="187"/>
      <c r="F35" s="187"/>
      <c r="G35" s="187"/>
      <c r="H35" s="187"/>
      <c r="I35" s="187"/>
      <c r="J35" s="187"/>
    </row>
    <row r="36" spans="1:10" ht="18.75" x14ac:dyDescent="0.25">
      <c r="A36" s="187"/>
      <c r="B36" s="187"/>
      <c r="C36" s="187"/>
      <c r="D36" s="187"/>
      <c r="E36" s="187"/>
      <c r="F36" s="187"/>
      <c r="G36" s="187"/>
      <c r="H36" s="187"/>
      <c r="I36" s="187"/>
      <c r="J36" s="187"/>
    </row>
    <row r="37" spans="1:10" ht="18.75" x14ac:dyDescent="0.25">
      <c r="A37" s="187"/>
      <c r="B37" s="187"/>
      <c r="C37" s="187"/>
      <c r="D37" s="187"/>
      <c r="E37" s="187"/>
      <c r="F37" s="187"/>
      <c r="G37" s="187"/>
      <c r="H37" s="187"/>
      <c r="I37" s="187"/>
      <c r="J37" s="187"/>
    </row>
    <row r="38" spans="1:10" ht="18.75" x14ac:dyDescent="0.25">
      <c r="A38" s="187"/>
      <c r="B38" s="187"/>
      <c r="C38" s="187"/>
      <c r="D38" s="187"/>
      <c r="E38" s="187"/>
      <c r="F38" s="187"/>
      <c r="G38" s="187"/>
      <c r="H38" s="187"/>
      <c r="I38" s="187"/>
      <c r="J38" s="187"/>
    </row>
    <row r="39" spans="1:10" ht="18.75" x14ac:dyDescent="0.25">
      <c r="A39" s="187"/>
      <c r="B39" s="187"/>
      <c r="C39" s="187"/>
      <c r="D39" s="187"/>
      <c r="E39" s="187"/>
      <c r="F39" s="187"/>
      <c r="G39" s="187"/>
      <c r="H39" s="187"/>
      <c r="I39" s="187"/>
      <c r="J39" s="187"/>
    </row>
    <row r="40" spans="1:10" ht="18.75" x14ac:dyDescent="0.25">
      <c r="A40" s="194" t="s">
        <v>513</v>
      </c>
      <c r="B40" s="194"/>
      <c r="C40" s="194"/>
      <c r="D40" s="194"/>
      <c r="E40" s="194"/>
      <c r="F40" s="194"/>
      <c r="G40" s="194"/>
      <c r="H40" s="194"/>
      <c r="I40" s="194"/>
      <c r="J40" s="194"/>
    </row>
    <row r="41" spans="1:10" ht="18.75" x14ac:dyDescent="0.25">
      <c r="A41" s="194" t="s">
        <v>511</v>
      </c>
      <c r="B41" s="194"/>
      <c r="C41" s="194"/>
      <c r="D41" s="194"/>
      <c r="E41" s="194"/>
      <c r="F41" s="194"/>
      <c r="G41" s="194"/>
      <c r="H41" s="194"/>
      <c r="I41" s="194"/>
      <c r="J41" s="194"/>
    </row>
    <row r="42" spans="1:10" ht="18.75" x14ac:dyDescent="0.25">
      <c r="A42" s="187"/>
      <c r="B42" s="187"/>
      <c r="C42" s="187"/>
      <c r="D42" s="187"/>
      <c r="E42" s="187"/>
      <c r="F42" s="187"/>
      <c r="G42" s="187"/>
      <c r="H42" s="187"/>
      <c r="I42" s="187"/>
      <c r="J42" s="187"/>
    </row>
    <row r="43" spans="1:10" ht="18.75" x14ac:dyDescent="0.3">
      <c r="A43" s="188"/>
      <c r="B43" s="189"/>
      <c r="C43" s="188"/>
      <c r="D43" s="188"/>
      <c r="E43" s="188"/>
      <c r="F43" s="188"/>
      <c r="G43" s="188"/>
      <c r="H43" s="188"/>
      <c r="I43" s="188"/>
      <c r="J43" s="188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AP110"/>
  <sheetViews>
    <sheetView view="pageBreakPreview" topLeftCell="A79" zoomScale="60" workbookViewId="0">
      <selection activeCell="F39" sqref="F39"/>
    </sheetView>
  </sheetViews>
  <sheetFormatPr defaultRowHeight="15" x14ac:dyDescent="0.25"/>
  <cols>
    <col min="1" max="1" width="2.28515625" customWidth="1"/>
    <col min="2" max="2" width="6.42578125" customWidth="1"/>
    <col min="3" max="3" width="28.5703125" customWidth="1"/>
    <col min="4" max="4" width="45.5703125" customWidth="1"/>
    <col min="5" max="5" width="7" customWidth="1"/>
    <col min="6" max="6" width="12.42578125" customWidth="1"/>
    <col min="7" max="7" width="9.85546875" customWidth="1"/>
    <col min="8" max="8" width="9.42578125" customWidth="1"/>
  </cols>
  <sheetData>
    <row r="2" spans="1:42" ht="15.75" x14ac:dyDescent="0.25">
      <c r="A2" s="2"/>
      <c r="B2" s="2"/>
      <c r="C2" s="3"/>
      <c r="D2" s="4"/>
      <c r="E2" s="5"/>
      <c r="F2" s="6"/>
      <c r="G2" s="7"/>
      <c r="H2" s="7"/>
      <c r="I2" s="7"/>
      <c r="J2" s="7"/>
      <c r="K2" s="7"/>
      <c r="L2" s="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36.75" customHeight="1" x14ac:dyDescent="0.25">
      <c r="A3" s="2"/>
      <c r="B3" s="2"/>
      <c r="C3" s="241" t="s">
        <v>532</v>
      </c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</row>
    <row r="4" spans="1:42" ht="32.25" customHeight="1" x14ac:dyDescent="0.25">
      <c r="A4" s="2"/>
      <c r="B4" s="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ht="16.5" thickBot="1" x14ac:dyDescent="0.3">
      <c r="A5" s="2"/>
      <c r="B5" s="2"/>
      <c r="C5" s="4"/>
      <c r="D5" s="4"/>
      <c r="E5" s="5"/>
      <c r="F5" s="6"/>
      <c r="G5" s="7"/>
      <c r="H5" s="7"/>
      <c r="I5" s="7"/>
      <c r="J5" s="7"/>
      <c r="K5" s="7"/>
      <c r="L5" s="7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s="54" customFormat="1" ht="21" thickBot="1" x14ac:dyDescent="0.3">
      <c r="A6" s="55"/>
      <c r="B6" s="299" t="s">
        <v>65</v>
      </c>
      <c r="C6" s="243" t="s">
        <v>77</v>
      </c>
      <c r="D6" s="243"/>
      <c r="E6" s="244" t="s">
        <v>24</v>
      </c>
      <c r="F6" s="247" t="s">
        <v>25</v>
      </c>
      <c r="G6" s="250" t="s">
        <v>533</v>
      </c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2"/>
    </row>
    <row r="7" spans="1:42" s="54" customFormat="1" ht="18.75" x14ac:dyDescent="0.25">
      <c r="A7" s="55"/>
      <c r="B7" s="300"/>
      <c r="C7" s="243"/>
      <c r="D7" s="243"/>
      <c r="E7" s="245"/>
      <c r="F7" s="248"/>
      <c r="G7" s="253" t="s">
        <v>26</v>
      </c>
      <c r="H7" s="240"/>
      <c r="I7" s="240"/>
      <c r="J7" s="240" t="s">
        <v>27</v>
      </c>
      <c r="K7" s="240"/>
      <c r="L7" s="240"/>
      <c r="M7" s="240" t="s">
        <v>28</v>
      </c>
      <c r="N7" s="240"/>
      <c r="O7" s="240"/>
      <c r="P7" s="240" t="s">
        <v>29</v>
      </c>
      <c r="Q7" s="240"/>
      <c r="R7" s="240"/>
      <c r="S7" s="240" t="s">
        <v>30</v>
      </c>
      <c r="T7" s="240"/>
      <c r="U7" s="240"/>
      <c r="V7" s="240" t="s">
        <v>31</v>
      </c>
      <c r="W7" s="240"/>
      <c r="X7" s="240"/>
      <c r="Y7" s="240" t="s">
        <v>32</v>
      </c>
      <c r="Z7" s="240"/>
      <c r="AA7" s="240"/>
      <c r="AB7" s="240" t="s">
        <v>33</v>
      </c>
      <c r="AC7" s="240"/>
      <c r="AD7" s="240"/>
      <c r="AE7" s="240" t="s">
        <v>34</v>
      </c>
      <c r="AF7" s="240"/>
      <c r="AG7" s="240"/>
      <c r="AH7" s="240" t="s">
        <v>35</v>
      </c>
      <c r="AI7" s="240"/>
      <c r="AJ7" s="240"/>
      <c r="AK7" s="240" t="s">
        <v>36</v>
      </c>
      <c r="AL7" s="240"/>
      <c r="AM7" s="240"/>
      <c r="AN7" s="240" t="s">
        <v>37</v>
      </c>
      <c r="AO7" s="240"/>
      <c r="AP7" s="257"/>
    </row>
    <row r="8" spans="1:42" s="54" customFormat="1" ht="32.25" thickBot="1" x14ac:dyDescent="0.3">
      <c r="A8" s="55"/>
      <c r="B8" s="300"/>
      <c r="C8" s="243"/>
      <c r="D8" s="243"/>
      <c r="E8" s="246"/>
      <c r="F8" s="249"/>
      <c r="G8" s="56" t="s">
        <v>38</v>
      </c>
      <c r="H8" s="57" t="s">
        <v>39</v>
      </c>
      <c r="I8" s="57" t="s">
        <v>40</v>
      </c>
      <c r="J8" s="57" t="s">
        <v>38</v>
      </c>
      <c r="K8" s="57" t="s">
        <v>39</v>
      </c>
      <c r="L8" s="57" t="s">
        <v>40</v>
      </c>
      <c r="M8" s="57" t="s">
        <v>38</v>
      </c>
      <c r="N8" s="57" t="s">
        <v>39</v>
      </c>
      <c r="O8" s="57" t="s">
        <v>40</v>
      </c>
      <c r="P8" s="57" t="s">
        <v>38</v>
      </c>
      <c r="Q8" s="57" t="s">
        <v>39</v>
      </c>
      <c r="R8" s="57" t="s">
        <v>40</v>
      </c>
      <c r="S8" s="57" t="s">
        <v>38</v>
      </c>
      <c r="T8" s="57" t="s">
        <v>39</v>
      </c>
      <c r="U8" s="57" t="s">
        <v>40</v>
      </c>
      <c r="V8" s="57" t="s">
        <v>38</v>
      </c>
      <c r="W8" s="57" t="s">
        <v>39</v>
      </c>
      <c r="X8" s="57" t="s">
        <v>40</v>
      </c>
      <c r="Y8" s="57" t="s">
        <v>38</v>
      </c>
      <c r="Z8" s="57" t="s">
        <v>39</v>
      </c>
      <c r="AA8" s="57" t="s">
        <v>40</v>
      </c>
      <c r="AB8" s="57" t="s">
        <v>38</v>
      </c>
      <c r="AC8" s="57" t="s">
        <v>39</v>
      </c>
      <c r="AD8" s="57" t="s">
        <v>40</v>
      </c>
      <c r="AE8" s="57" t="s">
        <v>38</v>
      </c>
      <c r="AF8" s="57" t="s">
        <v>39</v>
      </c>
      <c r="AG8" s="57" t="s">
        <v>40</v>
      </c>
      <c r="AH8" s="57" t="s">
        <v>38</v>
      </c>
      <c r="AI8" s="57" t="s">
        <v>39</v>
      </c>
      <c r="AJ8" s="57" t="s">
        <v>40</v>
      </c>
      <c r="AK8" s="57" t="s">
        <v>38</v>
      </c>
      <c r="AL8" s="57" t="s">
        <v>39</v>
      </c>
      <c r="AM8" s="57" t="s">
        <v>40</v>
      </c>
      <c r="AN8" s="57" t="s">
        <v>38</v>
      </c>
      <c r="AO8" s="57" t="s">
        <v>39</v>
      </c>
      <c r="AP8" s="58" t="s">
        <v>40</v>
      </c>
    </row>
    <row r="9" spans="1:42" s="54" customFormat="1" ht="16.5" thickBot="1" x14ac:dyDescent="0.3">
      <c r="A9" s="55"/>
      <c r="B9" s="301"/>
      <c r="C9" s="243">
        <v>1</v>
      </c>
      <c r="D9" s="243"/>
      <c r="E9" s="59">
        <v>2</v>
      </c>
      <c r="F9" s="60">
        <v>3</v>
      </c>
      <c r="G9" s="258">
        <v>4</v>
      </c>
      <c r="H9" s="258"/>
      <c r="I9" s="258"/>
      <c r="J9" s="258">
        <v>5</v>
      </c>
      <c r="K9" s="258"/>
      <c r="L9" s="258"/>
      <c r="M9" s="258">
        <v>6</v>
      </c>
      <c r="N9" s="258"/>
      <c r="O9" s="258"/>
      <c r="P9" s="258">
        <v>7</v>
      </c>
      <c r="Q9" s="258"/>
      <c r="R9" s="258"/>
      <c r="S9" s="258">
        <v>8</v>
      </c>
      <c r="T9" s="258"/>
      <c r="U9" s="258"/>
      <c r="V9" s="258">
        <v>9</v>
      </c>
      <c r="W9" s="258"/>
      <c r="X9" s="258"/>
      <c r="Y9" s="258">
        <v>10</v>
      </c>
      <c r="Z9" s="258"/>
      <c r="AA9" s="258"/>
      <c r="AB9" s="258">
        <v>11</v>
      </c>
      <c r="AC9" s="258"/>
      <c r="AD9" s="258"/>
      <c r="AE9" s="258">
        <v>12</v>
      </c>
      <c r="AF9" s="258"/>
      <c r="AG9" s="258"/>
      <c r="AH9" s="258">
        <v>13</v>
      </c>
      <c r="AI9" s="258"/>
      <c r="AJ9" s="258"/>
      <c r="AK9" s="258">
        <v>14</v>
      </c>
      <c r="AL9" s="258"/>
      <c r="AM9" s="258"/>
      <c r="AN9" s="258">
        <v>15</v>
      </c>
      <c r="AO9" s="258"/>
      <c r="AP9" s="259"/>
    </row>
    <row r="10" spans="1:42" ht="16.5" thickBot="1" x14ac:dyDescent="0.3">
      <c r="A10" s="2"/>
      <c r="B10" s="53"/>
      <c r="C10" s="260" t="s">
        <v>41</v>
      </c>
      <c r="D10" s="260"/>
      <c r="E10" s="52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2"/>
    </row>
    <row r="11" spans="1:42" ht="15.75" x14ac:dyDescent="0.25">
      <c r="A11" s="2"/>
      <c r="B11" s="297">
        <v>1</v>
      </c>
      <c r="C11" s="263" t="s">
        <v>71</v>
      </c>
      <c r="D11" s="15" t="s">
        <v>42</v>
      </c>
      <c r="E11" s="254" t="s">
        <v>18</v>
      </c>
      <c r="F11" s="14">
        <f>SUM(F12:F15)</f>
        <v>1.7</v>
      </c>
      <c r="G11" s="14">
        <f t="shared" ref="G11:AP11" si="0">SUM(G12:G15)</f>
        <v>0</v>
      </c>
      <c r="H11" s="14">
        <f t="shared" si="0"/>
        <v>0</v>
      </c>
      <c r="I11" s="14">
        <f t="shared" si="0"/>
        <v>0</v>
      </c>
      <c r="J11" s="14">
        <f t="shared" si="0"/>
        <v>0</v>
      </c>
      <c r="K11" s="14">
        <f t="shared" si="0"/>
        <v>0</v>
      </c>
      <c r="L11" s="14">
        <f t="shared" si="0"/>
        <v>0</v>
      </c>
      <c r="M11" s="14">
        <f t="shared" si="0"/>
        <v>0</v>
      </c>
      <c r="N11" s="14">
        <f t="shared" si="0"/>
        <v>0</v>
      </c>
      <c r="O11" s="14">
        <f t="shared" si="0"/>
        <v>0</v>
      </c>
      <c r="P11" s="14">
        <f t="shared" si="0"/>
        <v>0</v>
      </c>
      <c r="Q11" s="14">
        <f t="shared" si="0"/>
        <v>0</v>
      </c>
      <c r="R11" s="14">
        <f t="shared" si="0"/>
        <v>0</v>
      </c>
      <c r="S11" s="14">
        <f t="shared" si="0"/>
        <v>0</v>
      </c>
      <c r="T11" s="14">
        <f t="shared" si="0"/>
        <v>0</v>
      </c>
      <c r="U11" s="14">
        <f t="shared" si="0"/>
        <v>0</v>
      </c>
      <c r="V11" s="14">
        <f t="shared" si="0"/>
        <v>0</v>
      </c>
      <c r="W11" s="14">
        <f t="shared" si="0"/>
        <v>1.7</v>
      </c>
      <c r="X11" s="14">
        <f t="shared" si="0"/>
        <v>1.7</v>
      </c>
      <c r="Y11" s="14">
        <f t="shared" si="0"/>
        <v>1.7</v>
      </c>
      <c r="Z11" s="14">
        <f t="shared" si="0"/>
        <v>1.7</v>
      </c>
      <c r="AA11" s="14">
        <f t="shared" si="0"/>
        <v>1.7</v>
      </c>
      <c r="AB11" s="14">
        <f t="shared" si="0"/>
        <v>1.7</v>
      </c>
      <c r="AC11" s="14">
        <f t="shared" si="0"/>
        <v>1.7</v>
      </c>
      <c r="AD11" s="14">
        <f t="shared" si="0"/>
        <v>1.7</v>
      </c>
      <c r="AE11" s="14">
        <f t="shared" si="0"/>
        <v>1.7</v>
      </c>
      <c r="AF11" s="14">
        <f t="shared" si="0"/>
        <v>1.7</v>
      </c>
      <c r="AG11" s="14">
        <f t="shared" si="0"/>
        <v>1.7</v>
      </c>
      <c r="AH11" s="14">
        <f t="shared" si="0"/>
        <v>1.7</v>
      </c>
      <c r="AI11" s="14">
        <f t="shared" si="0"/>
        <v>1.7</v>
      </c>
      <c r="AJ11" s="14">
        <f t="shared" si="0"/>
        <v>1.7</v>
      </c>
      <c r="AK11" s="14">
        <f t="shared" si="0"/>
        <v>1.7</v>
      </c>
      <c r="AL11" s="14">
        <f t="shared" si="0"/>
        <v>1.7</v>
      </c>
      <c r="AM11" s="14">
        <f t="shared" si="0"/>
        <v>1.7</v>
      </c>
      <c r="AN11" s="14">
        <f t="shared" si="0"/>
        <v>1.7</v>
      </c>
      <c r="AO11" s="14">
        <f t="shared" si="0"/>
        <v>1.7</v>
      </c>
      <c r="AP11" s="14">
        <f t="shared" si="0"/>
        <v>1.7</v>
      </c>
    </row>
    <row r="12" spans="1:42" ht="32.25" customHeight="1" x14ac:dyDescent="0.25">
      <c r="A12" s="2"/>
      <c r="B12" s="297"/>
      <c r="C12" s="263"/>
      <c r="D12" s="15" t="s">
        <v>43</v>
      </c>
      <c r="E12" s="255"/>
      <c r="F12" s="1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8"/>
    </row>
    <row r="13" spans="1:42" ht="23.25" customHeight="1" x14ac:dyDescent="0.25">
      <c r="A13" s="2"/>
      <c r="B13" s="297"/>
      <c r="C13" s="263"/>
      <c r="D13" s="15" t="s">
        <v>44</v>
      </c>
      <c r="E13" s="255"/>
      <c r="F13" s="1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8"/>
    </row>
    <row r="14" spans="1:42" ht="19.5" customHeight="1" x14ac:dyDescent="0.25">
      <c r="A14" s="2"/>
      <c r="B14" s="297"/>
      <c r="C14" s="263"/>
      <c r="D14" s="15" t="s">
        <v>45</v>
      </c>
      <c r="E14" s="255"/>
      <c r="F14" s="16">
        <v>1.7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>
        <v>1.7</v>
      </c>
      <c r="X14" s="17">
        <v>1.7</v>
      </c>
      <c r="Y14" s="17">
        <v>1.7</v>
      </c>
      <c r="Z14" s="17">
        <v>1.7</v>
      </c>
      <c r="AA14" s="17">
        <v>1.7</v>
      </c>
      <c r="AB14" s="17">
        <v>1.7</v>
      </c>
      <c r="AC14" s="17">
        <v>1.7</v>
      </c>
      <c r="AD14" s="17">
        <v>1.7</v>
      </c>
      <c r="AE14" s="17">
        <v>1.7</v>
      </c>
      <c r="AF14" s="17">
        <v>1.7</v>
      </c>
      <c r="AG14" s="17">
        <v>1.7</v>
      </c>
      <c r="AH14" s="17">
        <v>1.7</v>
      </c>
      <c r="AI14" s="17">
        <v>1.7</v>
      </c>
      <c r="AJ14" s="17">
        <v>1.7</v>
      </c>
      <c r="AK14" s="17">
        <v>1.7</v>
      </c>
      <c r="AL14" s="17">
        <v>1.7</v>
      </c>
      <c r="AM14" s="17">
        <v>1.7</v>
      </c>
      <c r="AN14" s="17">
        <v>1.7</v>
      </c>
      <c r="AO14" s="17">
        <v>1.7</v>
      </c>
      <c r="AP14" s="17">
        <v>1.7</v>
      </c>
    </row>
    <row r="15" spans="1:42" ht="18.75" customHeight="1" thickBot="1" x14ac:dyDescent="0.3">
      <c r="A15" s="2"/>
      <c r="B15" s="297"/>
      <c r="C15" s="263"/>
      <c r="D15" s="15" t="s">
        <v>46</v>
      </c>
      <c r="E15" s="256"/>
      <c r="F15" s="20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2"/>
    </row>
    <row r="16" spans="1:42" ht="15.75" x14ac:dyDescent="0.25">
      <c r="A16" s="2"/>
      <c r="B16" s="297">
        <v>2</v>
      </c>
      <c r="C16" s="263" t="s">
        <v>72</v>
      </c>
      <c r="D16" s="15" t="s">
        <v>42</v>
      </c>
      <c r="E16" s="261" t="s">
        <v>18</v>
      </c>
      <c r="F16" s="24">
        <v>12.25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>
        <v>12.25</v>
      </c>
      <c r="X16" s="25">
        <v>12.25</v>
      </c>
      <c r="Y16" s="25">
        <v>12.25</v>
      </c>
      <c r="Z16" s="25">
        <v>12.25</v>
      </c>
      <c r="AA16" s="25">
        <v>12.25</v>
      </c>
      <c r="AB16" s="25">
        <v>12.25</v>
      </c>
      <c r="AC16" s="25">
        <v>12.25</v>
      </c>
      <c r="AD16" s="25">
        <v>12.25</v>
      </c>
      <c r="AE16" s="25">
        <v>12.25</v>
      </c>
      <c r="AF16" s="25">
        <v>12.25</v>
      </c>
      <c r="AG16" s="25">
        <v>12.25</v>
      </c>
      <c r="AH16" s="25">
        <v>12.25</v>
      </c>
      <c r="AI16" s="25">
        <v>12.25</v>
      </c>
      <c r="AJ16" s="25">
        <v>12.25</v>
      </c>
      <c r="AK16" s="25">
        <v>12.25</v>
      </c>
      <c r="AL16" s="25">
        <v>12.25</v>
      </c>
      <c r="AM16" s="25">
        <v>12.25</v>
      </c>
      <c r="AN16" s="25">
        <v>12.25</v>
      </c>
      <c r="AO16" s="25">
        <v>12.25</v>
      </c>
      <c r="AP16" s="25">
        <v>12.25</v>
      </c>
    </row>
    <row r="17" spans="1:42" ht="28.5" customHeight="1" x14ac:dyDescent="0.25">
      <c r="A17" s="2"/>
      <c r="B17" s="297"/>
      <c r="C17" s="263"/>
      <c r="D17" s="15" t="s">
        <v>43</v>
      </c>
      <c r="E17" s="255"/>
      <c r="F17" s="1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8"/>
    </row>
    <row r="18" spans="1:42" ht="24" customHeight="1" x14ac:dyDescent="0.25">
      <c r="A18" s="2"/>
      <c r="B18" s="297"/>
      <c r="C18" s="263"/>
      <c r="D18" s="15" t="s">
        <v>44</v>
      </c>
      <c r="E18" s="255"/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8"/>
    </row>
    <row r="19" spans="1:42" ht="23.25" customHeight="1" x14ac:dyDescent="0.25">
      <c r="A19" s="2"/>
      <c r="B19" s="297"/>
      <c r="C19" s="263"/>
      <c r="D19" s="15" t="s">
        <v>45</v>
      </c>
      <c r="E19" s="255"/>
      <c r="F19" s="16">
        <v>12.3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>
        <v>12.25</v>
      </c>
      <c r="X19" s="17">
        <v>12.25</v>
      </c>
      <c r="Y19" s="17">
        <v>12.25</v>
      </c>
      <c r="Z19" s="17">
        <v>12.25</v>
      </c>
      <c r="AA19" s="17">
        <v>12.25</v>
      </c>
      <c r="AB19" s="17">
        <v>12.25</v>
      </c>
      <c r="AC19" s="17">
        <v>12.25</v>
      </c>
      <c r="AD19" s="17">
        <v>12.25</v>
      </c>
      <c r="AE19" s="17">
        <v>12.25</v>
      </c>
      <c r="AF19" s="17">
        <v>12.25</v>
      </c>
      <c r="AG19" s="17">
        <v>12.25</v>
      </c>
      <c r="AH19" s="17">
        <v>12.25</v>
      </c>
      <c r="AI19" s="17">
        <v>12.25</v>
      </c>
      <c r="AJ19" s="17">
        <v>12.25</v>
      </c>
      <c r="AK19" s="17">
        <v>12.25</v>
      </c>
      <c r="AL19" s="17">
        <v>12.25</v>
      </c>
      <c r="AM19" s="17">
        <v>12.25</v>
      </c>
      <c r="AN19" s="17">
        <v>12.25</v>
      </c>
      <c r="AO19" s="17">
        <v>12.25</v>
      </c>
      <c r="AP19" s="17">
        <v>12.25</v>
      </c>
    </row>
    <row r="20" spans="1:42" ht="25.5" customHeight="1" thickBot="1" x14ac:dyDescent="0.3">
      <c r="A20" s="2"/>
      <c r="B20" s="297"/>
      <c r="C20" s="263"/>
      <c r="D20" s="15" t="s">
        <v>46</v>
      </c>
      <c r="E20" s="262"/>
      <c r="F20" s="2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30"/>
    </row>
    <row r="21" spans="1:42" ht="15.75" x14ac:dyDescent="0.25">
      <c r="A21" s="2"/>
      <c r="B21" s="206"/>
      <c r="C21" s="263" t="s">
        <v>47</v>
      </c>
      <c r="D21" s="15" t="s">
        <v>42</v>
      </c>
      <c r="E21" s="254" t="s">
        <v>18</v>
      </c>
      <c r="F21" s="14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2"/>
    </row>
    <row r="22" spans="1:42" ht="26.25" customHeight="1" x14ac:dyDescent="0.25">
      <c r="A22" s="2"/>
      <c r="B22" s="298"/>
      <c r="C22" s="264"/>
      <c r="D22" s="15" t="s">
        <v>43</v>
      </c>
      <c r="E22" s="255"/>
      <c r="F22" s="1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8"/>
    </row>
    <row r="23" spans="1:42" ht="24.75" customHeight="1" x14ac:dyDescent="0.25">
      <c r="A23" s="2"/>
      <c r="B23" s="298"/>
      <c r="C23" s="264"/>
      <c r="D23" s="15" t="s">
        <v>44</v>
      </c>
      <c r="E23" s="255"/>
      <c r="F23" s="1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8"/>
    </row>
    <row r="24" spans="1:42" ht="21.75" customHeight="1" x14ac:dyDescent="0.25">
      <c r="A24" s="2"/>
      <c r="B24" s="298"/>
      <c r="C24" s="264"/>
      <c r="D24" s="15" t="s">
        <v>45</v>
      </c>
      <c r="E24" s="255"/>
      <c r="F24" s="1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8"/>
    </row>
    <row r="25" spans="1:42" ht="21" customHeight="1" thickBot="1" x14ac:dyDescent="0.3">
      <c r="A25" s="2"/>
      <c r="B25" s="207"/>
      <c r="C25" s="264"/>
      <c r="D25" s="15" t="s">
        <v>46</v>
      </c>
      <c r="E25" s="256"/>
      <c r="F25" s="20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2"/>
    </row>
    <row r="26" spans="1:42" ht="15.75" x14ac:dyDescent="0.25">
      <c r="A26" s="2"/>
      <c r="B26" s="53"/>
      <c r="C26" s="265" t="s">
        <v>48</v>
      </c>
      <c r="D26" s="23" t="s">
        <v>42</v>
      </c>
      <c r="E26" s="267" t="s">
        <v>18</v>
      </c>
      <c r="F26" s="24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6"/>
    </row>
    <row r="27" spans="1:42" ht="26.25" customHeight="1" x14ac:dyDescent="0.25">
      <c r="A27" s="2"/>
      <c r="B27" s="53"/>
      <c r="C27" s="264"/>
      <c r="D27" s="15" t="s">
        <v>43</v>
      </c>
      <c r="E27" s="268"/>
      <c r="F27" s="16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8"/>
    </row>
    <row r="28" spans="1:42" ht="24.75" customHeight="1" x14ac:dyDescent="0.25">
      <c r="A28" s="2"/>
      <c r="B28" s="53"/>
      <c r="C28" s="264"/>
      <c r="D28" s="15" t="s">
        <v>44</v>
      </c>
      <c r="E28" s="268"/>
      <c r="F28" s="16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8"/>
    </row>
    <row r="29" spans="1:42" ht="19.5" customHeight="1" x14ac:dyDescent="0.25">
      <c r="A29" s="2"/>
      <c r="B29" s="53"/>
      <c r="C29" s="264"/>
      <c r="D29" s="15" t="s">
        <v>45</v>
      </c>
      <c r="E29" s="268"/>
      <c r="F29" s="16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8"/>
    </row>
    <row r="30" spans="1:42" ht="24" customHeight="1" thickBot="1" x14ac:dyDescent="0.3">
      <c r="A30" s="2"/>
      <c r="B30" s="53"/>
      <c r="C30" s="266"/>
      <c r="D30" s="27" t="s">
        <v>46</v>
      </c>
      <c r="E30" s="269"/>
      <c r="F30" s="28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30"/>
    </row>
    <row r="31" spans="1:42" ht="18" customHeight="1" x14ac:dyDescent="0.25">
      <c r="A31" s="2"/>
      <c r="B31" s="53"/>
      <c r="C31" s="304" t="s">
        <v>49</v>
      </c>
      <c r="D31" s="13" t="s">
        <v>42</v>
      </c>
      <c r="E31" s="270" t="s">
        <v>18</v>
      </c>
      <c r="F31" s="14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2"/>
    </row>
    <row r="32" spans="1:42" ht="23.25" customHeight="1" x14ac:dyDescent="0.25">
      <c r="A32" s="2"/>
      <c r="B32" s="53"/>
      <c r="C32" s="305"/>
      <c r="D32" s="15" t="s">
        <v>43</v>
      </c>
      <c r="E32" s="271"/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8"/>
    </row>
    <row r="33" spans="1:42" ht="25.5" customHeight="1" x14ac:dyDescent="0.25">
      <c r="A33" s="2"/>
      <c r="B33" s="53"/>
      <c r="C33" s="305"/>
      <c r="D33" s="15" t="s">
        <v>44</v>
      </c>
      <c r="E33" s="271"/>
      <c r="F33" s="16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8"/>
    </row>
    <row r="34" spans="1:42" ht="20.25" customHeight="1" x14ac:dyDescent="0.25">
      <c r="A34" s="2"/>
      <c r="B34" s="53"/>
      <c r="C34" s="305"/>
      <c r="D34" s="15" t="s">
        <v>45</v>
      </c>
      <c r="E34" s="271"/>
      <c r="F34" s="16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8"/>
    </row>
    <row r="35" spans="1:42" ht="23.25" customHeight="1" thickBot="1" x14ac:dyDescent="0.3">
      <c r="A35" s="2"/>
      <c r="B35" s="53"/>
      <c r="C35" s="306"/>
      <c r="D35" s="19" t="s">
        <v>46</v>
      </c>
      <c r="E35" s="272"/>
      <c r="F35" s="20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2"/>
    </row>
    <row r="36" spans="1:42" ht="18" customHeight="1" x14ac:dyDescent="0.25">
      <c r="A36" s="2"/>
      <c r="B36" s="53">
        <v>3</v>
      </c>
      <c r="C36" s="265" t="s">
        <v>50</v>
      </c>
      <c r="D36" s="23" t="s">
        <v>42</v>
      </c>
      <c r="E36" s="273" t="s">
        <v>18</v>
      </c>
      <c r="F36" s="24">
        <v>20.7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>
        <f>T37+T39</f>
        <v>16.600000000000001</v>
      </c>
      <c r="U36" s="25">
        <f t="shared" ref="U36:AP36" si="1">U37+U39</f>
        <v>16.600000000000001</v>
      </c>
      <c r="V36" s="25">
        <f t="shared" si="1"/>
        <v>16.600000000000001</v>
      </c>
      <c r="W36" s="25">
        <f t="shared" si="1"/>
        <v>20.7</v>
      </c>
      <c r="X36" s="25">
        <f t="shared" si="1"/>
        <v>20.7</v>
      </c>
      <c r="Y36" s="25">
        <f t="shared" si="1"/>
        <v>20.7</v>
      </c>
      <c r="Z36" s="25">
        <f t="shared" si="1"/>
        <v>20.7</v>
      </c>
      <c r="AA36" s="25">
        <f t="shared" si="1"/>
        <v>20.7</v>
      </c>
      <c r="AB36" s="25">
        <f t="shared" si="1"/>
        <v>20.7</v>
      </c>
      <c r="AC36" s="25">
        <f t="shared" si="1"/>
        <v>20.7</v>
      </c>
      <c r="AD36" s="25">
        <f t="shared" si="1"/>
        <v>20.7</v>
      </c>
      <c r="AE36" s="25">
        <f t="shared" si="1"/>
        <v>20.7</v>
      </c>
      <c r="AF36" s="25">
        <f t="shared" si="1"/>
        <v>20.7</v>
      </c>
      <c r="AG36" s="25">
        <f t="shared" si="1"/>
        <v>20.7</v>
      </c>
      <c r="AH36" s="25">
        <f t="shared" si="1"/>
        <v>20.7</v>
      </c>
      <c r="AI36" s="25">
        <f t="shared" si="1"/>
        <v>20.7</v>
      </c>
      <c r="AJ36" s="25">
        <f t="shared" si="1"/>
        <v>20.7</v>
      </c>
      <c r="AK36" s="25">
        <f t="shared" si="1"/>
        <v>20.7</v>
      </c>
      <c r="AL36" s="25">
        <f t="shared" si="1"/>
        <v>20.7</v>
      </c>
      <c r="AM36" s="25">
        <f t="shared" si="1"/>
        <v>20.7</v>
      </c>
      <c r="AN36" s="25">
        <f t="shared" si="1"/>
        <v>20.7</v>
      </c>
      <c r="AO36" s="25">
        <f t="shared" si="1"/>
        <v>20.7</v>
      </c>
      <c r="AP36" s="25">
        <f t="shared" si="1"/>
        <v>20.7</v>
      </c>
    </row>
    <row r="37" spans="1:42" ht="22.5" customHeight="1" x14ac:dyDescent="0.25">
      <c r="A37" s="2"/>
      <c r="B37" s="53"/>
      <c r="C37" s="264"/>
      <c r="D37" s="15" t="s">
        <v>43</v>
      </c>
      <c r="E37" s="271"/>
      <c r="F37" s="16">
        <v>2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>
        <v>2</v>
      </c>
      <c r="U37" s="17">
        <v>2</v>
      </c>
      <c r="V37" s="17">
        <v>2</v>
      </c>
      <c r="W37" s="17">
        <v>2</v>
      </c>
      <c r="X37" s="17">
        <v>2</v>
      </c>
      <c r="Y37" s="17">
        <v>2</v>
      </c>
      <c r="Z37" s="17">
        <v>2</v>
      </c>
      <c r="AA37" s="17">
        <v>2</v>
      </c>
      <c r="AB37" s="17">
        <v>2</v>
      </c>
      <c r="AC37" s="17">
        <v>2</v>
      </c>
      <c r="AD37" s="17">
        <v>2</v>
      </c>
      <c r="AE37" s="17">
        <v>2</v>
      </c>
      <c r="AF37" s="17">
        <v>2</v>
      </c>
      <c r="AG37" s="17">
        <v>2</v>
      </c>
      <c r="AH37" s="17">
        <v>2</v>
      </c>
      <c r="AI37" s="17">
        <v>2</v>
      </c>
      <c r="AJ37" s="17">
        <v>2</v>
      </c>
      <c r="AK37" s="17">
        <v>2</v>
      </c>
      <c r="AL37" s="17">
        <v>2</v>
      </c>
      <c r="AM37" s="17">
        <v>2</v>
      </c>
      <c r="AN37" s="17">
        <v>2</v>
      </c>
      <c r="AO37" s="17">
        <v>2</v>
      </c>
      <c r="AP37" s="17">
        <v>2</v>
      </c>
    </row>
    <row r="38" spans="1:42" ht="26.25" customHeight="1" x14ac:dyDescent="0.25">
      <c r="A38" s="2"/>
      <c r="B38" s="53"/>
      <c r="C38" s="264"/>
      <c r="D38" s="15" t="s">
        <v>44</v>
      </c>
      <c r="E38" s="271"/>
      <c r="F38" s="16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8"/>
    </row>
    <row r="39" spans="1:42" ht="22.5" customHeight="1" x14ac:dyDescent="0.25">
      <c r="A39" s="2"/>
      <c r="B39" s="53"/>
      <c r="C39" s="264"/>
      <c r="D39" s="15" t="s">
        <v>45</v>
      </c>
      <c r="E39" s="271"/>
      <c r="F39" s="16">
        <v>18.7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>
        <v>14.6</v>
      </c>
      <c r="U39" s="17">
        <v>14.6</v>
      </c>
      <c r="V39" s="17">
        <v>14.6</v>
      </c>
      <c r="W39" s="17">
        <v>18.7</v>
      </c>
      <c r="X39" s="17">
        <v>18.7</v>
      </c>
      <c r="Y39" s="17">
        <v>18.7</v>
      </c>
      <c r="Z39" s="17">
        <v>18.7</v>
      </c>
      <c r="AA39" s="17">
        <v>18.7</v>
      </c>
      <c r="AB39" s="17">
        <v>18.7</v>
      </c>
      <c r="AC39" s="17">
        <v>18.7</v>
      </c>
      <c r="AD39" s="17">
        <v>18.7</v>
      </c>
      <c r="AE39" s="17">
        <v>18.7</v>
      </c>
      <c r="AF39" s="17">
        <v>18.7</v>
      </c>
      <c r="AG39" s="17">
        <v>18.7</v>
      </c>
      <c r="AH39" s="17">
        <v>18.7</v>
      </c>
      <c r="AI39" s="17">
        <v>18.7</v>
      </c>
      <c r="AJ39" s="17">
        <v>18.7</v>
      </c>
      <c r="AK39" s="17">
        <v>18.7</v>
      </c>
      <c r="AL39" s="17">
        <v>18.7</v>
      </c>
      <c r="AM39" s="17">
        <v>18.7</v>
      </c>
      <c r="AN39" s="17">
        <v>18.7</v>
      </c>
      <c r="AO39" s="17">
        <v>18.7</v>
      </c>
      <c r="AP39" s="17">
        <v>18.7</v>
      </c>
    </row>
    <row r="40" spans="1:42" ht="24" customHeight="1" thickBot="1" x14ac:dyDescent="0.3">
      <c r="A40" s="2"/>
      <c r="B40" s="53"/>
      <c r="C40" s="266"/>
      <c r="D40" s="27" t="s">
        <v>46</v>
      </c>
      <c r="E40" s="274"/>
      <c r="F40" s="28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30"/>
    </row>
    <row r="41" spans="1:42" ht="21" customHeight="1" x14ac:dyDescent="0.25">
      <c r="A41" s="2"/>
      <c r="B41" s="53">
        <v>4</v>
      </c>
      <c r="C41" s="275" t="s">
        <v>51</v>
      </c>
      <c r="D41" s="13" t="s">
        <v>42</v>
      </c>
      <c r="E41" s="278" t="s">
        <v>18</v>
      </c>
      <c r="F41" s="14">
        <f>F42+F44</f>
        <v>40.6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>
        <f>T42+T44</f>
        <v>13</v>
      </c>
      <c r="U41" s="31">
        <f t="shared" ref="U41:AP41" si="2">U42+U44</f>
        <v>13</v>
      </c>
      <c r="V41" s="31">
        <f t="shared" si="2"/>
        <v>13</v>
      </c>
      <c r="W41" s="31">
        <f t="shared" si="2"/>
        <v>40.6</v>
      </c>
      <c r="X41" s="31">
        <f t="shared" si="2"/>
        <v>40.6</v>
      </c>
      <c r="Y41" s="31">
        <f t="shared" si="2"/>
        <v>40.6</v>
      </c>
      <c r="Z41" s="31">
        <f t="shared" si="2"/>
        <v>40.6</v>
      </c>
      <c r="AA41" s="31">
        <f t="shared" si="2"/>
        <v>40.6</v>
      </c>
      <c r="AB41" s="31">
        <f t="shared" si="2"/>
        <v>40.6</v>
      </c>
      <c r="AC41" s="31">
        <f t="shared" si="2"/>
        <v>40.6</v>
      </c>
      <c r="AD41" s="31">
        <f t="shared" si="2"/>
        <v>40.6</v>
      </c>
      <c r="AE41" s="31">
        <f t="shared" si="2"/>
        <v>40.6</v>
      </c>
      <c r="AF41" s="31">
        <f t="shared" si="2"/>
        <v>40.6</v>
      </c>
      <c r="AG41" s="31">
        <f t="shared" si="2"/>
        <v>40.6</v>
      </c>
      <c r="AH41" s="31">
        <f t="shared" si="2"/>
        <v>40.6</v>
      </c>
      <c r="AI41" s="31">
        <f t="shared" si="2"/>
        <v>40.6</v>
      </c>
      <c r="AJ41" s="31">
        <f t="shared" si="2"/>
        <v>40.6</v>
      </c>
      <c r="AK41" s="31">
        <f t="shared" si="2"/>
        <v>40.6</v>
      </c>
      <c r="AL41" s="31">
        <f t="shared" si="2"/>
        <v>40.6</v>
      </c>
      <c r="AM41" s="31">
        <f t="shared" si="2"/>
        <v>40.6</v>
      </c>
      <c r="AN41" s="31">
        <f t="shared" si="2"/>
        <v>40.6</v>
      </c>
      <c r="AO41" s="31">
        <f t="shared" si="2"/>
        <v>40.6</v>
      </c>
      <c r="AP41" s="31">
        <f t="shared" si="2"/>
        <v>40.6</v>
      </c>
    </row>
    <row r="42" spans="1:42" ht="25.5" customHeight="1" x14ac:dyDescent="0.25">
      <c r="A42" s="2"/>
      <c r="B42" s="53"/>
      <c r="C42" s="276"/>
      <c r="D42" s="15" t="s">
        <v>43</v>
      </c>
      <c r="E42" s="279"/>
      <c r="F42" s="16">
        <v>3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>
        <v>3</v>
      </c>
      <c r="U42" s="17">
        <v>3</v>
      </c>
      <c r="V42" s="17">
        <v>3</v>
      </c>
      <c r="W42" s="17">
        <v>3</v>
      </c>
      <c r="X42" s="17">
        <v>3</v>
      </c>
      <c r="Y42" s="17">
        <v>3</v>
      </c>
      <c r="Z42" s="17">
        <v>3</v>
      </c>
      <c r="AA42" s="17">
        <v>3</v>
      </c>
      <c r="AB42" s="17">
        <v>3</v>
      </c>
      <c r="AC42" s="17">
        <v>3</v>
      </c>
      <c r="AD42" s="17">
        <v>3</v>
      </c>
      <c r="AE42" s="17">
        <v>3</v>
      </c>
      <c r="AF42" s="17">
        <v>3</v>
      </c>
      <c r="AG42" s="17">
        <v>3</v>
      </c>
      <c r="AH42" s="17">
        <v>3</v>
      </c>
      <c r="AI42" s="17">
        <v>3</v>
      </c>
      <c r="AJ42" s="17">
        <v>3</v>
      </c>
      <c r="AK42" s="17">
        <v>3</v>
      </c>
      <c r="AL42" s="17">
        <v>3</v>
      </c>
      <c r="AM42" s="17">
        <v>3</v>
      </c>
      <c r="AN42" s="17">
        <v>3</v>
      </c>
      <c r="AO42" s="17">
        <v>3</v>
      </c>
      <c r="AP42" s="17">
        <v>3</v>
      </c>
    </row>
    <row r="43" spans="1:42" ht="25.5" customHeight="1" x14ac:dyDescent="0.25">
      <c r="A43" s="2"/>
      <c r="B43" s="53"/>
      <c r="C43" s="276"/>
      <c r="D43" s="15" t="s">
        <v>44</v>
      </c>
      <c r="E43" s="279"/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8"/>
    </row>
    <row r="44" spans="1:42" ht="16.5" customHeight="1" x14ac:dyDescent="0.25">
      <c r="A44" s="2"/>
      <c r="B44" s="53"/>
      <c r="C44" s="276"/>
      <c r="D44" s="15" t="s">
        <v>45</v>
      </c>
      <c r="E44" s="279"/>
      <c r="F44" s="16">
        <v>37.6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>
        <v>10</v>
      </c>
      <c r="U44" s="17">
        <v>10</v>
      </c>
      <c r="V44" s="17">
        <v>10</v>
      </c>
      <c r="W44" s="17">
        <v>37.6</v>
      </c>
      <c r="X44" s="17">
        <v>37.6</v>
      </c>
      <c r="Y44" s="17">
        <v>37.6</v>
      </c>
      <c r="Z44" s="17">
        <v>37.6</v>
      </c>
      <c r="AA44" s="17">
        <v>37.6</v>
      </c>
      <c r="AB44" s="17">
        <v>37.6</v>
      </c>
      <c r="AC44" s="17">
        <v>37.6</v>
      </c>
      <c r="AD44" s="17">
        <v>37.6</v>
      </c>
      <c r="AE44" s="17">
        <v>37.6</v>
      </c>
      <c r="AF44" s="17">
        <v>37.6</v>
      </c>
      <c r="AG44" s="17">
        <v>37.6</v>
      </c>
      <c r="AH44" s="17">
        <v>37.6</v>
      </c>
      <c r="AI44" s="17">
        <v>37.6</v>
      </c>
      <c r="AJ44" s="17">
        <v>37.6</v>
      </c>
      <c r="AK44" s="17">
        <v>37.6</v>
      </c>
      <c r="AL44" s="17">
        <v>37.6</v>
      </c>
      <c r="AM44" s="17">
        <v>37.6</v>
      </c>
      <c r="AN44" s="17">
        <v>37.6</v>
      </c>
      <c r="AO44" s="17">
        <v>37.6</v>
      </c>
      <c r="AP44" s="17">
        <v>37.6</v>
      </c>
    </row>
    <row r="45" spans="1:42" ht="21" customHeight="1" thickBot="1" x14ac:dyDescent="0.3">
      <c r="A45" s="2"/>
      <c r="B45" s="53"/>
      <c r="C45" s="277"/>
      <c r="D45" s="19" t="s">
        <v>46</v>
      </c>
      <c r="E45" s="280"/>
      <c r="F45" s="20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2"/>
    </row>
    <row r="46" spans="1:42" ht="15.75" x14ac:dyDescent="0.25">
      <c r="A46" s="2"/>
      <c r="B46" s="53"/>
      <c r="C46" s="302" t="s">
        <v>52</v>
      </c>
      <c r="D46" s="23" t="s">
        <v>42</v>
      </c>
      <c r="E46" s="281" t="s">
        <v>22</v>
      </c>
      <c r="F46" s="24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6"/>
    </row>
    <row r="47" spans="1:42" ht="18.75" customHeight="1" x14ac:dyDescent="0.25">
      <c r="A47" s="2"/>
      <c r="B47" s="53"/>
      <c r="C47" s="302"/>
      <c r="D47" s="23" t="s">
        <v>43</v>
      </c>
      <c r="E47" s="282"/>
      <c r="F47" s="2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6"/>
    </row>
    <row r="48" spans="1:42" ht="25.5" customHeight="1" x14ac:dyDescent="0.25">
      <c r="A48" s="2"/>
      <c r="B48" s="53"/>
      <c r="C48" s="302"/>
      <c r="D48" s="23" t="s">
        <v>44</v>
      </c>
      <c r="E48" s="282"/>
      <c r="F48" s="2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6"/>
    </row>
    <row r="49" spans="1:42" ht="18.75" customHeight="1" x14ac:dyDescent="0.25">
      <c r="A49" s="2"/>
      <c r="B49" s="53"/>
      <c r="C49" s="302"/>
      <c r="D49" s="23" t="s">
        <v>45</v>
      </c>
      <c r="E49" s="282"/>
      <c r="F49" s="2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6"/>
    </row>
    <row r="50" spans="1:42" ht="23.25" customHeight="1" thickBot="1" x14ac:dyDescent="0.3">
      <c r="A50" s="2"/>
      <c r="B50" s="53"/>
      <c r="C50" s="303"/>
      <c r="D50" s="27" t="s">
        <v>46</v>
      </c>
      <c r="E50" s="282"/>
      <c r="F50" s="28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30"/>
    </row>
    <row r="51" spans="1:42" ht="15.75" x14ac:dyDescent="0.25">
      <c r="A51" s="2"/>
      <c r="B51" s="53"/>
      <c r="C51" s="283" t="s">
        <v>53</v>
      </c>
      <c r="D51" s="13" t="s">
        <v>42</v>
      </c>
      <c r="E51" s="281" t="s">
        <v>21</v>
      </c>
      <c r="F51" s="14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2"/>
    </row>
    <row r="52" spans="1:42" ht="24" customHeight="1" x14ac:dyDescent="0.25">
      <c r="A52" s="2"/>
      <c r="B52" s="53"/>
      <c r="C52" s="284"/>
      <c r="D52" s="15" t="s">
        <v>43</v>
      </c>
      <c r="E52" s="282"/>
      <c r="F52" s="16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8"/>
    </row>
    <row r="53" spans="1:42" ht="27.75" customHeight="1" x14ac:dyDescent="0.25">
      <c r="A53" s="2"/>
      <c r="B53" s="53"/>
      <c r="C53" s="284"/>
      <c r="D53" s="15" t="s">
        <v>44</v>
      </c>
      <c r="E53" s="282"/>
      <c r="F53" s="16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8"/>
    </row>
    <row r="54" spans="1:42" ht="18" customHeight="1" x14ac:dyDescent="0.25">
      <c r="A54" s="2"/>
      <c r="B54" s="53"/>
      <c r="C54" s="284"/>
      <c r="D54" s="15" t="s">
        <v>45</v>
      </c>
      <c r="E54" s="282"/>
      <c r="F54" s="16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8"/>
    </row>
    <row r="55" spans="1:42" ht="21" customHeight="1" thickBot="1" x14ac:dyDescent="0.3">
      <c r="A55" s="2"/>
      <c r="B55" s="53"/>
      <c r="C55" s="285"/>
      <c r="D55" s="19" t="s">
        <v>46</v>
      </c>
      <c r="E55" s="286"/>
      <c r="F55" s="20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2"/>
    </row>
    <row r="56" spans="1:42" ht="18" customHeight="1" x14ac:dyDescent="0.25">
      <c r="A56" s="2"/>
      <c r="B56" s="53"/>
      <c r="C56" s="287" t="s">
        <v>54</v>
      </c>
      <c r="D56" s="13" t="s">
        <v>42</v>
      </c>
      <c r="E56" s="281" t="s">
        <v>21</v>
      </c>
      <c r="F56" s="14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2"/>
    </row>
    <row r="57" spans="1:42" ht="21.75" customHeight="1" x14ac:dyDescent="0.25">
      <c r="A57" s="2"/>
      <c r="B57" s="53"/>
      <c r="C57" s="288"/>
      <c r="D57" s="15" t="s">
        <v>43</v>
      </c>
      <c r="E57" s="282"/>
      <c r="F57" s="16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8"/>
    </row>
    <row r="58" spans="1:42" ht="23.25" customHeight="1" x14ac:dyDescent="0.25">
      <c r="A58" s="2"/>
      <c r="B58" s="53"/>
      <c r="C58" s="288"/>
      <c r="D58" s="15" t="s">
        <v>44</v>
      </c>
      <c r="E58" s="282"/>
      <c r="F58" s="16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8"/>
    </row>
    <row r="59" spans="1:42" ht="24" customHeight="1" x14ac:dyDescent="0.25">
      <c r="A59" s="2"/>
      <c r="B59" s="53"/>
      <c r="C59" s="288"/>
      <c r="D59" s="15" t="s">
        <v>45</v>
      </c>
      <c r="E59" s="282"/>
      <c r="F59" s="1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8"/>
    </row>
    <row r="60" spans="1:42" ht="24" customHeight="1" thickBot="1" x14ac:dyDescent="0.3">
      <c r="A60" s="2"/>
      <c r="B60" s="53"/>
      <c r="C60" s="289"/>
      <c r="D60" s="19" t="s">
        <v>46</v>
      </c>
      <c r="E60" s="286"/>
      <c r="F60" s="20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2"/>
    </row>
    <row r="61" spans="1:42" ht="24" customHeight="1" x14ac:dyDescent="0.25">
      <c r="A61" s="2"/>
      <c r="B61" s="53"/>
      <c r="C61" s="287" t="s">
        <v>55</v>
      </c>
      <c r="D61" s="13" t="s">
        <v>42</v>
      </c>
      <c r="E61" s="281" t="s">
        <v>21</v>
      </c>
      <c r="F61" s="33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5"/>
    </row>
    <row r="62" spans="1:42" ht="24" customHeight="1" x14ac:dyDescent="0.25">
      <c r="A62" s="2"/>
      <c r="B62" s="53"/>
      <c r="C62" s="288"/>
      <c r="D62" s="15" t="s">
        <v>43</v>
      </c>
      <c r="E62" s="282"/>
      <c r="F62" s="28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30"/>
    </row>
    <row r="63" spans="1:42" ht="24" customHeight="1" x14ac:dyDescent="0.25">
      <c r="A63" s="2"/>
      <c r="B63" s="53"/>
      <c r="C63" s="288"/>
      <c r="D63" s="15" t="s">
        <v>44</v>
      </c>
      <c r="E63" s="282"/>
      <c r="F63" s="28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30"/>
    </row>
    <row r="64" spans="1:42" ht="24" customHeight="1" x14ac:dyDescent="0.25">
      <c r="A64" s="2"/>
      <c r="B64" s="53"/>
      <c r="C64" s="288"/>
      <c r="D64" s="15" t="s">
        <v>45</v>
      </c>
      <c r="E64" s="282"/>
      <c r="F64" s="28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30"/>
    </row>
    <row r="65" spans="1:42" ht="24" customHeight="1" thickBot="1" x14ac:dyDescent="0.3">
      <c r="A65" s="2"/>
      <c r="B65" s="53"/>
      <c r="C65" s="288"/>
      <c r="D65" s="27" t="s">
        <v>46</v>
      </c>
      <c r="E65" s="282"/>
      <c r="F65" s="28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30"/>
    </row>
    <row r="66" spans="1:42" ht="24" customHeight="1" x14ac:dyDescent="0.25">
      <c r="A66" s="2"/>
      <c r="B66" s="53"/>
      <c r="C66" s="287" t="s">
        <v>56</v>
      </c>
      <c r="D66" s="13" t="s">
        <v>42</v>
      </c>
      <c r="E66" s="281" t="s">
        <v>21</v>
      </c>
      <c r="F66" s="33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5"/>
    </row>
    <row r="67" spans="1:42" ht="24" customHeight="1" x14ac:dyDescent="0.25">
      <c r="A67" s="2"/>
      <c r="B67" s="53"/>
      <c r="C67" s="288"/>
      <c r="D67" s="15" t="s">
        <v>43</v>
      </c>
      <c r="E67" s="282"/>
      <c r="F67" s="36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8"/>
    </row>
    <row r="68" spans="1:42" ht="24" customHeight="1" x14ac:dyDescent="0.25">
      <c r="A68" s="2"/>
      <c r="B68" s="53"/>
      <c r="C68" s="288"/>
      <c r="D68" s="15" t="s">
        <v>44</v>
      </c>
      <c r="E68" s="282"/>
      <c r="F68" s="36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8"/>
    </row>
    <row r="69" spans="1:42" ht="24" customHeight="1" x14ac:dyDescent="0.25">
      <c r="A69" s="2"/>
      <c r="B69" s="53"/>
      <c r="C69" s="288"/>
      <c r="D69" s="15" t="s">
        <v>45</v>
      </c>
      <c r="E69" s="282"/>
      <c r="F69" s="36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8"/>
    </row>
    <row r="70" spans="1:42" ht="24" customHeight="1" thickBot="1" x14ac:dyDescent="0.3">
      <c r="A70" s="2"/>
      <c r="B70" s="53"/>
      <c r="C70" s="289"/>
      <c r="D70" s="39" t="s">
        <v>46</v>
      </c>
      <c r="E70" s="282"/>
      <c r="F70" s="40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2"/>
    </row>
    <row r="71" spans="1:42" ht="24" customHeight="1" x14ac:dyDescent="0.25">
      <c r="A71" s="2"/>
      <c r="B71" s="53"/>
      <c r="C71" s="287" t="s">
        <v>57</v>
      </c>
      <c r="D71" s="13" t="s">
        <v>42</v>
      </c>
      <c r="E71" s="281" t="s">
        <v>21</v>
      </c>
      <c r="F71" s="33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5"/>
    </row>
    <row r="72" spans="1:42" ht="24" customHeight="1" x14ac:dyDescent="0.25">
      <c r="A72" s="2"/>
      <c r="B72" s="53"/>
      <c r="C72" s="288"/>
      <c r="D72" s="15" t="s">
        <v>43</v>
      </c>
      <c r="E72" s="282"/>
      <c r="F72" s="36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8"/>
    </row>
    <row r="73" spans="1:42" ht="24" customHeight="1" x14ac:dyDescent="0.25">
      <c r="A73" s="2"/>
      <c r="B73" s="53"/>
      <c r="C73" s="288"/>
      <c r="D73" s="15" t="s">
        <v>44</v>
      </c>
      <c r="E73" s="282"/>
      <c r="F73" s="36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8"/>
    </row>
    <row r="74" spans="1:42" ht="24" customHeight="1" x14ac:dyDescent="0.25">
      <c r="A74" s="2"/>
      <c r="B74" s="53"/>
      <c r="C74" s="288"/>
      <c r="D74" s="15" t="s">
        <v>45</v>
      </c>
      <c r="E74" s="282"/>
      <c r="F74" s="36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8"/>
    </row>
    <row r="75" spans="1:42" ht="24" customHeight="1" thickBot="1" x14ac:dyDescent="0.3">
      <c r="A75" s="2"/>
      <c r="B75" s="53"/>
      <c r="C75" s="288"/>
      <c r="D75" s="27" t="s">
        <v>46</v>
      </c>
      <c r="E75" s="282"/>
      <c r="F75" s="36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8"/>
    </row>
    <row r="76" spans="1:42" ht="24" customHeight="1" x14ac:dyDescent="0.25">
      <c r="A76" s="2"/>
      <c r="B76" s="53"/>
      <c r="C76" s="287" t="s">
        <v>58</v>
      </c>
      <c r="D76" s="13" t="s">
        <v>42</v>
      </c>
      <c r="E76" s="281" t="s">
        <v>22</v>
      </c>
      <c r="F76" s="33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5"/>
    </row>
    <row r="77" spans="1:42" ht="24" customHeight="1" x14ac:dyDescent="0.25">
      <c r="A77" s="2"/>
      <c r="B77" s="53"/>
      <c r="C77" s="288"/>
      <c r="D77" s="15" t="s">
        <v>43</v>
      </c>
      <c r="E77" s="282"/>
      <c r="F77" s="28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30"/>
    </row>
    <row r="78" spans="1:42" ht="24" customHeight="1" x14ac:dyDescent="0.25">
      <c r="A78" s="2"/>
      <c r="B78" s="53"/>
      <c r="C78" s="288"/>
      <c r="D78" s="15" t="s">
        <v>44</v>
      </c>
      <c r="E78" s="282"/>
      <c r="F78" s="28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30"/>
    </row>
    <row r="79" spans="1:42" ht="24" customHeight="1" x14ac:dyDescent="0.25">
      <c r="A79" s="2"/>
      <c r="B79" s="53"/>
      <c r="C79" s="288"/>
      <c r="D79" s="15" t="s">
        <v>45</v>
      </c>
      <c r="E79" s="282"/>
      <c r="F79" s="28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30"/>
    </row>
    <row r="80" spans="1:42" ht="30" customHeight="1" thickBot="1" x14ac:dyDescent="0.3">
      <c r="A80" s="2"/>
      <c r="B80" s="53"/>
      <c r="C80" s="289"/>
      <c r="D80" s="19" t="s">
        <v>46</v>
      </c>
      <c r="E80" s="286"/>
      <c r="F80" s="20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2"/>
    </row>
    <row r="81" spans="1:42" ht="18.75" customHeight="1" thickBot="1" x14ac:dyDescent="0.3">
      <c r="A81" s="2"/>
      <c r="B81" s="53"/>
      <c r="C81" s="290" t="s">
        <v>59</v>
      </c>
      <c r="D81" s="291"/>
      <c r="E81" s="9"/>
      <c r="F81" s="43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5"/>
    </row>
    <row r="82" spans="1:42" ht="18" customHeight="1" x14ac:dyDescent="0.25">
      <c r="A82" s="2"/>
      <c r="B82" s="53">
        <v>5</v>
      </c>
      <c r="C82" s="292" t="s">
        <v>60</v>
      </c>
      <c r="D82" s="23" t="s">
        <v>42</v>
      </c>
      <c r="E82" s="281" t="s">
        <v>21</v>
      </c>
      <c r="F82" s="134">
        <v>17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6"/>
    </row>
    <row r="83" spans="1:42" ht="18.75" customHeight="1" x14ac:dyDescent="0.25">
      <c r="A83" s="2"/>
      <c r="B83" s="53"/>
      <c r="C83" s="292"/>
      <c r="D83" s="23" t="s">
        <v>43</v>
      </c>
      <c r="E83" s="282"/>
      <c r="F83" s="134">
        <v>5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135">
        <v>5</v>
      </c>
      <c r="U83" s="135">
        <v>5</v>
      </c>
      <c r="V83" s="135">
        <v>5</v>
      </c>
      <c r="W83" s="135">
        <v>5</v>
      </c>
      <c r="X83" s="135">
        <v>5</v>
      </c>
      <c r="Y83" s="135">
        <v>5</v>
      </c>
      <c r="Z83" s="135">
        <v>5</v>
      </c>
      <c r="AA83" s="135">
        <v>5</v>
      </c>
      <c r="AB83" s="135">
        <v>5</v>
      </c>
      <c r="AC83" s="135">
        <v>5</v>
      </c>
      <c r="AD83" s="135">
        <v>5</v>
      </c>
      <c r="AE83" s="135">
        <v>5</v>
      </c>
      <c r="AF83" s="135">
        <v>5</v>
      </c>
      <c r="AG83" s="135">
        <v>5</v>
      </c>
      <c r="AH83" s="135">
        <v>5</v>
      </c>
      <c r="AI83" s="135">
        <v>5</v>
      </c>
      <c r="AJ83" s="135">
        <v>5</v>
      </c>
      <c r="AK83" s="135">
        <v>5</v>
      </c>
      <c r="AL83" s="135">
        <v>5</v>
      </c>
      <c r="AM83" s="135">
        <v>5</v>
      </c>
      <c r="AN83" s="135">
        <v>5</v>
      </c>
      <c r="AO83" s="135">
        <v>5</v>
      </c>
      <c r="AP83" s="135">
        <v>5</v>
      </c>
    </row>
    <row r="84" spans="1:42" ht="21" customHeight="1" x14ac:dyDescent="0.25">
      <c r="A84" s="2"/>
      <c r="B84" s="53"/>
      <c r="C84" s="292"/>
      <c r="D84" s="23" t="s">
        <v>44</v>
      </c>
      <c r="E84" s="282"/>
      <c r="F84" s="134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6"/>
    </row>
    <row r="85" spans="1:42" ht="18.75" customHeight="1" x14ac:dyDescent="0.25">
      <c r="A85" s="2"/>
      <c r="B85" s="53"/>
      <c r="C85" s="292"/>
      <c r="D85" s="23" t="s">
        <v>45</v>
      </c>
      <c r="E85" s="282"/>
      <c r="F85" s="134">
        <v>12</v>
      </c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135">
        <v>12</v>
      </c>
      <c r="U85" s="135">
        <v>12</v>
      </c>
      <c r="V85" s="135">
        <v>12</v>
      </c>
      <c r="W85" s="135">
        <v>12</v>
      </c>
      <c r="X85" s="135">
        <v>12</v>
      </c>
      <c r="Y85" s="135">
        <v>12</v>
      </c>
      <c r="Z85" s="135">
        <v>12</v>
      </c>
      <c r="AA85" s="135">
        <v>12</v>
      </c>
      <c r="AB85" s="135">
        <v>12</v>
      </c>
      <c r="AC85" s="135">
        <v>12</v>
      </c>
      <c r="AD85" s="135">
        <v>12</v>
      </c>
      <c r="AE85" s="135">
        <v>12</v>
      </c>
      <c r="AF85" s="135">
        <v>12</v>
      </c>
      <c r="AG85" s="135">
        <v>12</v>
      </c>
      <c r="AH85" s="135">
        <v>12</v>
      </c>
      <c r="AI85" s="135">
        <v>12</v>
      </c>
      <c r="AJ85" s="135">
        <v>12</v>
      </c>
      <c r="AK85" s="135">
        <v>12</v>
      </c>
      <c r="AL85" s="135">
        <v>12</v>
      </c>
      <c r="AM85" s="135">
        <v>12</v>
      </c>
      <c r="AN85" s="135">
        <v>12</v>
      </c>
      <c r="AO85" s="135">
        <v>12</v>
      </c>
      <c r="AP85" s="135">
        <v>12</v>
      </c>
    </row>
    <row r="86" spans="1:42" ht="22.5" customHeight="1" thickBot="1" x14ac:dyDescent="0.3">
      <c r="A86" s="2"/>
      <c r="B86" s="53"/>
      <c r="C86" s="293"/>
      <c r="D86" s="27" t="s">
        <v>46</v>
      </c>
      <c r="E86" s="286"/>
      <c r="F86" s="112"/>
      <c r="G86" s="29"/>
      <c r="H86" s="29"/>
      <c r="I86" s="29"/>
      <c r="J86" s="29"/>
      <c r="K86" s="29"/>
      <c r="L86" s="29"/>
      <c r="M86" s="29"/>
      <c r="N86" s="29"/>
      <c r="O86" s="29"/>
      <c r="P86" s="21"/>
      <c r="Q86" s="21"/>
      <c r="R86" s="21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30"/>
    </row>
    <row r="87" spans="1:42" ht="19.5" customHeight="1" x14ac:dyDescent="0.25">
      <c r="A87" s="2"/>
      <c r="B87" s="53"/>
      <c r="C87" s="275" t="s">
        <v>61</v>
      </c>
      <c r="D87" s="13" t="s">
        <v>42</v>
      </c>
      <c r="E87" s="281" t="s">
        <v>21</v>
      </c>
      <c r="F87" s="14"/>
      <c r="G87" s="31"/>
      <c r="H87" s="31"/>
      <c r="I87" s="31"/>
      <c r="J87" s="31"/>
      <c r="K87" s="31"/>
      <c r="L87" s="31"/>
      <c r="M87" s="31"/>
      <c r="N87" s="31"/>
      <c r="O87" s="31"/>
      <c r="P87" s="25"/>
      <c r="Q87" s="181"/>
      <c r="R87" s="25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2"/>
    </row>
    <row r="88" spans="1:42" ht="19.5" customHeight="1" x14ac:dyDescent="0.25">
      <c r="A88" s="2"/>
      <c r="B88" s="53"/>
      <c r="C88" s="276"/>
      <c r="D88" s="15" t="s">
        <v>43</v>
      </c>
      <c r="E88" s="282"/>
      <c r="F88" s="16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8"/>
    </row>
    <row r="89" spans="1:42" ht="22.5" customHeight="1" x14ac:dyDescent="0.25">
      <c r="A89" s="2"/>
      <c r="B89" s="53"/>
      <c r="C89" s="276"/>
      <c r="D89" s="15" t="s">
        <v>44</v>
      </c>
      <c r="E89" s="282"/>
      <c r="F89" s="16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8"/>
    </row>
    <row r="90" spans="1:42" ht="18.75" customHeight="1" x14ac:dyDescent="0.25">
      <c r="A90" s="2"/>
      <c r="B90" s="53"/>
      <c r="C90" s="276"/>
      <c r="D90" s="15" t="s">
        <v>45</v>
      </c>
      <c r="E90" s="282"/>
      <c r="F90" s="16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8"/>
    </row>
    <row r="91" spans="1:42" ht="36.75" customHeight="1" thickBot="1" x14ac:dyDescent="0.3">
      <c r="A91" s="2"/>
      <c r="B91" s="53"/>
      <c r="C91" s="277"/>
      <c r="D91" s="19" t="s">
        <v>46</v>
      </c>
      <c r="E91" s="286"/>
      <c r="F91" s="20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2"/>
    </row>
    <row r="92" spans="1:42" ht="19.5" customHeight="1" x14ac:dyDescent="0.25">
      <c r="A92" s="2"/>
      <c r="B92" s="53">
        <v>6</v>
      </c>
      <c r="C92" s="292" t="s">
        <v>62</v>
      </c>
      <c r="D92" s="23" t="s">
        <v>42</v>
      </c>
      <c r="E92" s="281" t="s">
        <v>21</v>
      </c>
      <c r="F92" s="24">
        <v>5</v>
      </c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135">
        <v>5</v>
      </c>
      <c r="R92" s="135">
        <v>5</v>
      </c>
      <c r="S92" s="135">
        <v>5</v>
      </c>
      <c r="T92" s="135">
        <v>5</v>
      </c>
      <c r="U92" s="135">
        <v>5</v>
      </c>
      <c r="V92" s="135">
        <v>5</v>
      </c>
      <c r="W92" s="135">
        <v>5</v>
      </c>
      <c r="X92" s="135">
        <v>5</v>
      </c>
      <c r="Y92" s="135">
        <v>5</v>
      </c>
      <c r="Z92" s="135">
        <v>5</v>
      </c>
      <c r="AA92" s="135">
        <v>5</v>
      </c>
      <c r="AB92" s="135">
        <v>5</v>
      </c>
      <c r="AC92" s="135">
        <v>5</v>
      </c>
      <c r="AD92" s="135">
        <v>5</v>
      </c>
      <c r="AE92" s="135">
        <v>5</v>
      </c>
      <c r="AF92" s="135">
        <v>5</v>
      </c>
      <c r="AG92" s="135">
        <v>5</v>
      </c>
      <c r="AH92" s="135">
        <v>5</v>
      </c>
      <c r="AI92" s="135">
        <v>5</v>
      </c>
      <c r="AJ92" s="135">
        <v>5</v>
      </c>
      <c r="AK92" s="135">
        <v>5</v>
      </c>
      <c r="AL92" s="135">
        <v>5</v>
      </c>
      <c r="AM92" s="135">
        <v>5</v>
      </c>
      <c r="AN92" s="135">
        <v>5</v>
      </c>
      <c r="AO92" s="135">
        <v>5</v>
      </c>
      <c r="AP92" s="135">
        <v>5</v>
      </c>
    </row>
    <row r="93" spans="1:42" ht="25.5" customHeight="1" x14ac:dyDescent="0.25">
      <c r="A93" s="2"/>
      <c r="B93" s="53"/>
      <c r="C93" s="292"/>
      <c r="D93" s="23" t="s">
        <v>43</v>
      </c>
      <c r="E93" s="282"/>
      <c r="F93" s="24">
        <v>2</v>
      </c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136">
        <v>2</v>
      </c>
      <c r="R93" s="136">
        <v>2</v>
      </c>
      <c r="S93" s="136">
        <v>2</v>
      </c>
      <c r="T93" s="136">
        <v>2</v>
      </c>
      <c r="U93" s="136">
        <v>2</v>
      </c>
      <c r="V93" s="136">
        <v>2</v>
      </c>
      <c r="W93" s="136">
        <v>2</v>
      </c>
      <c r="X93" s="136">
        <v>2</v>
      </c>
      <c r="Y93" s="136">
        <v>2</v>
      </c>
      <c r="Z93" s="136">
        <v>2</v>
      </c>
      <c r="AA93" s="136">
        <v>2</v>
      </c>
      <c r="AB93" s="136">
        <v>2</v>
      </c>
      <c r="AC93" s="136">
        <v>2</v>
      </c>
      <c r="AD93" s="136">
        <v>2</v>
      </c>
      <c r="AE93" s="136">
        <v>2</v>
      </c>
      <c r="AF93" s="136">
        <v>2</v>
      </c>
      <c r="AG93" s="136">
        <v>2</v>
      </c>
      <c r="AH93" s="136">
        <v>2</v>
      </c>
      <c r="AI93" s="136">
        <v>2</v>
      </c>
      <c r="AJ93" s="136">
        <v>2</v>
      </c>
      <c r="AK93" s="136">
        <v>2</v>
      </c>
      <c r="AL93" s="136">
        <v>2</v>
      </c>
      <c r="AM93" s="136">
        <v>2</v>
      </c>
      <c r="AN93" s="136">
        <v>2</v>
      </c>
      <c r="AO93" s="136">
        <v>2</v>
      </c>
      <c r="AP93" s="136">
        <v>2</v>
      </c>
    </row>
    <row r="94" spans="1:42" ht="24" customHeight="1" x14ac:dyDescent="0.25">
      <c r="A94" s="2"/>
      <c r="B94" s="53"/>
      <c r="C94" s="292"/>
      <c r="D94" s="23" t="s">
        <v>44</v>
      </c>
      <c r="E94" s="282"/>
      <c r="F94" s="24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17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6"/>
    </row>
    <row r="95" spans="1:42" ht="22.5" customHeight="1" x14ac:dyDescent="0.25">
      <c r="A95" s="2"/>
      <c r="B95" s="53"/>
      <c r="C95" s="292"/>
      <c r="D95" s="23" t="s">
        <v>45</v>
      </c>
      <c r="E95" s="282"/>
      <c r="F95" s="24">
        <v>3</v>
      </c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136">
        <v>3</v>
      </c>
      <c r="R95" s="136">
        <v>3</v>
      </c>
      <c r="S95" s="136">
        <v>3</v>
      </c>
      <c r="T95" s="136">
        <v>3</v>
      </c>
      <c r="U95" s="136">
        <v>3</v>
      </c>
      <c r="V95" s="136">
        <v>3</v>
      </c>
      <c r="W95" s="136">
        <v>3</v>
      </c>
      <c r="X95" s="136">
        <v>3</v>
      </c>
      <c r="Y95" s="136">
        <v>3</v>
      </c>
      <c r="Z95" s="136">
        <v>3</v>
      </c>
      <c r="AA95" s="136">
        <v>3</v>
      </c>
      <c r="AB95" s="136">
        <v>3</v>
      </c>
      <c r="AC95" s="136">
        <v>3</v>
      </c>
      <c r="AD95" s="136">
        <v>3</v>
      </c>
      <c r="AE95" s="136">
        <v>3</v>
      </c>
      <c r="AF95" s="136">
        <v>3</v>
      </c>
      <c r="AG95" s="136">
        <v>3</v>
      </c>
      <c r="AH95" s="136">
        <v>3</v>
      </c>
      <c r="AI95" s="136">
        <v>3</v>
      </c>
      <c r="AJ95" s="136">
        <v>3</v>
      </c>
      <c r="AK95" s="136">
        <v>3</v>
      </c>
      <c r="AL95" s="136">
        <v>3</v>
      </c>
      <c r="AM95" s="136">
        <v>3</v>
      </c>
      <c r="AN95" s="136">
        <v>3</v>
      </c>
      <c r="AO95" s="136">
        <v>3</v>
      </c>
      <c r="AP95" s="136">
        <v>3</v>
      </c>
    </row>
    <row r="96" spans="1:42" ht="21" customHeight="1" thickBot="1" x14ac:dyDescent="0.3">
      <c r="A96" s="2"/>
      <c r="B96" s="53"/>
      <c r="C96" s="293"/>
      <c r="D96" s="27" t="s">
        <v>46</v>
      </c>
      <c r="E96" s="286"/>
      <c r="F96" s="28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30"/>
    </row>
    <row r="97" spans="1:42" ht="19.5" customHeight="1" x14ac:dyDescent="0.25">
      <c r="A97" s="2"/>
      <c r="B97" s="53"/>
      <c r="C97" s="275" t="s">
        <v>63</v>
      </c>
      <c r="D97" s="13" t="s">
        <v>42</v>
      </c>
      <c r="E97" s="281" t="s">
        <v>21</v>
      </c>
      <c r="F97" s="14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2"/>
    </row>
    <row r="98" spans="1:42" ht="22.5" customHeight="1" x14ac:dyDescent="0.25">
      <c r="A98" s="2"/>
      <c r="B98" s="53"/>
      <c r="C98" s="276"/>
      <c r="D98" s="15" t="s">
        <v>43</v>
      </c>
      <c r="E98" s="282"/>
      <c r="F98" s="16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8"/>
    </row>
    <row r="99" spans="1:42" ht="23.25" customHeight="1" x14ac:dyDescent="0.25">
      <c r="A99" s="2"/>
      <c r="B99" s="53"/>
      <c r="C99" s="276"/>
      <c r="D99" s="15" t="s">
        <v>44</v>
      </c>
      <c r="E99" s="282"/>
      <c r="F99" s="16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8"/>
    </row>
    <row r="100" spans="1:42" ht="30" customHeight="1" x14ac:dyDescent="0.25">
      <c r="A100" s="2"/>
      <c r="B100" s="53"/>
      <c r="C100" s="276"/>
      <c r="D100" s="15" t="s">
        <v>45</v>
      </c>
      <c r="E100" s="282"/>
      <c r="F100" s="16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8"/>
    </row>
    <row r="101" spans="1:42" ht="24.75" customHeight="1" thickBot="1" x14ac:dyDescent="0.3">
      <c r="A101" s="2"/>
      <c r="B101" s="53"/>
      <c r="C101" s="277"/>
      <c r="D101" s="19" t="s">
        <v>46</v>
      </c>
      <c r="E101" s="286"/>
      <c r="F101" s="20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2"/>
    </row>
    <row r="102" spans="1:42" ht="19.5" customHeight="1" x14ac:dyDescent="0.25">
      <c r="A102" s="2"/>
      <c r="B102" s="53">
        <v>7</v>
      </c>
      <c r="C102" s="294" t="s">
        <v>64</v>
      </c>
      <c r="D102" s="13" t="s">
        <v>42</v>
      </c>
      <c r="E102" s="281" t="s">
        <v>21</v>
      </c>
      <c r="F102" s="111">
        <v>47</v>
      </c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108">
        <f>Q105+Q103</f>
        <v>47</v>
      </c>
      <c r="R102" s="108">
        <f t="shared" ref="R102:AP102" si="3">R105+R103</f>
        <v>47</v>
      </c>
      <c r="S102" s="108">
        <f t="shared" si="3"/>
        <v>47</v>
      </c>
      <c r="T102" s="108">
        <f t="shared" si="3"/>
        <v>47</v>
      </c>
      <c r="U102" s="108">
        <f t="shared" si="3"/>
        <v>47</v>
      </c>
      <c r="V102" s="108">
        <f t="shared" si="3"/>
        <v>47</v>
      </c>
      <c r="W102" s="108">
        <f t="shared" si="3"/>
        <v>47</v>
      </c>
      <c r="X102" s="108">
        <f t="shared" si="3"/>
        <v>47</v>
      </c>
      <c r="Y102" s="108">
        <f t="shared" si="3"/>
        <v>47</v>
      </c>
      <c r="Z102" s="108">
        <f t="shared" si="3"/>
        <v>47</v>
      </c>
      <c r="AA102" s="108">
        <f t="shared" si="3"/>
        <v>47</v>
      </c>
      <c r="AB102" s="108">
        <f t="shared" si="3"/>
        <v>47</v>
      </c>
      <c r="AC102" s="108">
        <f t="shared" si="3"/>
        <v>47</v>
      </c>
      <c r="AD102" s="108">
        <f t="shared" si="3"/>
        <v>47</v>
      </c>
      <c r="AE102" s="108">
        <f t="shared" si="3"/>
        <v>47</v>
      </c>
      <c r="AF102" s="108">
        <f t="shared" si="3"/>
        <v>47</v>
      </c>
      <c r="AG102" s="108">
        <f t="shared" si="3"/>
        <v>47</v>
      </c>
      <c r="AH102" s="108">
        <f t="shared" si="3"/>
        <v>47</v>
      </c>
      <c r="AI102" s="108">
        <f t="shared" si="3"/>
        <v>47</v>
      </c>
      <c r="AJ102" s="108">
        <f t="shared" si="3"/>
        <v>47</v>
      </c>
      <c r="AK102" s="108">
        <f t="shared" si="3"/>
        <v>47</v>
      </c>
      <c r="AL102" s="108">
        <f t="shared" si="3"/>
        <v>47</v>
      </c>
      <c r="AM102" s="108">
        <f t="shared" si="3"/>
        <v>47</v>
      </c>
      <c r="AN102" s="108">
        <f t="shared" si="3"/>
        <v>47</v>
      </c>
      <c r="AO102" s="108">
        <f t="shared" si="3"/>
        <v>47</v>
      </c>
      <c r="AP102" s="108">
        <f t="shared" si="3"/>
        <v>47</v>
      </c>
    </row>
    <row r="103" spans="1:42" ht="25.5" customHeight="1" x14ac:dyDescent="0.25">
      <c r="A103" s="2"/>
      <c r="B103" s="53"/>
      <c r="C103" s="295"/>
      <c r="D103" s="27" t="s">
        <v>43</v>
      </c>
      <c r="E103" s="282"/>
      <c r="F103" s="112">
        <v>14</v>
      </c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109">
        <v>14</v>
      </c>
      <c r="R103" s="109">
        <v>14</v>
      </c>
      <c r="S103" s="109">
        <v>14</v>
      </c>
      <c r="T103" s="109">
        <v>14</v>
      </c>
      <c r="U103" s="109">
        <v>14</v>
      </c>
      <c r="V103" s="109">
        <v>14</v>
      </c>
      <c r="W103" s="109">
        <v>14</v>
      </c>
      <c r="X103" s="109">
        <v>14</v>
      </c>
      <c r="Y103" s="109">
        <v>14</v>
      </c>
      <c r="Z103" s="109">
        <v>14</v>
      </c>
      <c r="AA103" s="109">
        <v>14</v>
      </c>
      <c r="AB103" s="109">
        <v>14</v>
      </c>
      <c r="AC103" s="109">
        <v>14</v>
      </c>
      <c r="AD103" s="109">
        <v>14</v>
      </c>
      <c r="AE103" s="109">
        <v>14</v>
      </c>
      <c r="AF103" s="109">
        <v>14</v>
      </c>
      <c r="AG103" s="109">
        <v>14</v>
      </c>
      <c r="AH103" s="109">
        <v>14</v>
      </c>
      <c r="AI103" s="109">
        <v>14</v>
      </c>
      <c r="AJ103" s="109">
        <v>14</v>
      </c>
      <c r="AK103" s="109">
        <v>14</v>
      </c>
      <c r="AL103" s="109">
        <v>14</v>
      </c>
      <c r="AM103" s="109">
        <v>14</v>
      </c>
      <c r="AN103" s="109">
        <v>14</v>
      </c>
      <c r="AO103" s="109">
        <v>14</v>
      </c>
      <c r="AP103" s="109">
        <v>14</v>
      </c>
    </row>
    <row r="104" spans="1:42" ht="26.25" customHeight="1" x14ac:dyDescent="0.25">
      <c r="A104" s="2"/>
      <c r="B104" s="53"/>
      <c r="C104" s="295"/>
      <c r="D104" s="27" t="s">
        <v>44</v>
      </c>
      <c r="E104" s="282"/>
      <c r="F104" s="112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10"/>
    </row>
    <row r="105" spans="1:42" ht="26.25" customHeight="1" x14ac:dyDescent="0.25">
      <c r="A105" s="2"/>
      <c r="B105" s="53"/>
      <c r="C105" s="295"/>
      <c r="D105" s="27" t="s">
        <v>45</v>
      </c>
      <c r="E105" s="282"/>
      <c r="F105" s="112">
        <v>33</v>
      </c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109">
        <v>33</v>
      </c>
      <c r="R105" s="109">
        <v>33</v>
      </c>
      <c r="S105" s="109">
        <v>33</v>
      </c>
      <c r="T105" s="109">
        <v>33</v>
      </c>
      <c r="U105" s="109">
        <v>33</v>
      </c>
      <c r="V105" s="109">
        <v>33</v>
      </c>
      <c r="W105" s="109">
        <v>33</v>
      </c>
      <c r="X105" s="109">
        <v>33</v>
      </c>
      <c r="Y105" s="109">
        <v>33</v>
      </c>
      <c r="Z105" s="109">
        <v>33</v>
      </c>
      <c r="AA105" s="109">
        <v>33</v>
      </c>
      <c r="AB105" s="109">
        <v>33</v>
      </c>
      <c r="AC105" s="109">
        <v>33</v>
      </c>
      <c r="AD105" s="109">
        <v>33</v>
      </c>
      <c r="AE105" s="109">
        <v>33</v>
      </c>
      <c r="AF105" s="109">
        <v>33</v>
      </c>
      <c r="AG105" s="109">
        <v>33</v>
      </c>
      <c r="AH105" s="109">
        <v>33</v>
      </c>
      <c r="AI105" s="109">
        <v>33</v>
      </c>
      <c r="AJ105" s="109">
        <v>33</v>
      </c>
      <c r="AK105" s="109">
        <v>33</v>
      </c>
      <c r="AL105" s="109">
        <v>33</v>
      </c>
      <c r="AM105" s="109">
        <v>33</v>
      </c>
      <c r="AN105" s="109">
        <v>33</v>
      </c>
      <c r="AO105" s="109">
        <v>33</v>
      </c>
      <c r="AP105" s="109">
        <v>33</v>
      </c>
    </row>
    <row r="106" spans="1:42" ht="26.25" customHeight="1" thickBot="1" x14ac:dyDescent="0.3">
      <c r="A106" s="2"/>
      <c r="B106" s="53"/>
      <c r="C106" s="296"/>
      <c r="D106" s="19" t="s">
        <v>46</v>
      </c>
      <c r="E106" s="286"/>
      <c r="F106" s="20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2"/>
    </row>
    <row r="107" spans="1:42" ht="27" customHeight="1" x14ac:dyDescent="0.25">
      <c r="A107" s="2"/>
      <c r="B107" s="2"/>
      <c r="C107" s="46"/>
      <c r="D107" s="47"/>
      <c r="E107" s="48"/>
      <c r="F107" s="49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</row>
    <row r="108" spans="1:42" ht="15.75" x14ac:dyDescent="0.25">
      <c r="A108" s="2"/>
      <c r="B108" s="2"/>
      <c r="C108" s="4"/>
      <c r="D108" s="4"/>
      <c r="E108" s="5"/>
      <c r="F108" s="6"/>
      <c r="G108" s="7"/>
      <c r="H108" s="7"/>
      <c r="I108" s="7"/>
      <c r="J108" s="7"/>
      <c r="K108" s="7"/>
      <c r="L108" s="7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15.75" x14ac:dyDescent="0.25">
      <c r="A109" s="2"/>
      <c r="B109" s="2"/>
      <c r="C109" s="4"/>
      <c r="D109" s="4"/>
      <c r="E109" s="5"/>
      <c r="F109" s="6"/>
      <c r="G109" s="7"/>
      <c r="H109" s="7"/>
      <c r="I109" s="7"/>
      <c r="J109" s="7"/>
      <c r="K109" s="7"/>
      <c r="L109" s="7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15.75" x14ac:dyDescent="0.25">
      <c r="A110" s="2"/>
      <c r="B110" s="2"/>
      <c r="C110" s="4"/>
      <c r="D110" s="4"/>
      <c r="E110" s="5"/>
      <c r="F110" s="6"/>
      <c r="G110" s="7"/>
      <c r="H110" s="7"/>
      <c r="I110" s="7"/>
      <c r="J110" s="7"/>
      <c r="K110" s="7"/>
      <c r="L110" s="7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</sheetData>
  <mergeCells count="74">
    <mergeCell ref="B11:B15"/>
    <mergeCell ref="B16:B20"/>
    <mergeCell ref="B21:B25"/>
    <mergeCell ref="B6:B9"/>
    <mergeCell ref="C92:C96"/>
    <mergeCell ref="C87:C91"/>
    <mergeCell ref="C46:C50"/>
    <mergeCell ref="C31:C35"/>
    <mergeCell ref="C16:C20"/>
    <mergeCell ref="C11:C15"/>
    <mergeCell ref="E92:E96"/>
    <mergeCell ref="C97:C101"/>
    <mergeCell ref="E97:E101"/>
    <mergeCell ref="C102:C106"/>
    <mergeCell ref="E102:E106"/>
    <mergeCell ref="E87:E91"/>
    <mergeCell ref="C61:C65"/>
    <mergeCell ref="E61:E65"/>
    <mergeCell ref="C66:C70"/>
    <mergeCell ref="E66:E70"/>
    <mergeCell ref="C71:C75"/>
    <mergeCell ref="E71:E75"/>
    <mergeCell ref="C76:C80"/>
    <mergeCell ref="E76:E80"/>
    <mergeCell ref="C81:D81"/>
    <mergeCell ref="C82:C86"/>
    <mergeCell ref="E82:E86"/>
    <mergeCell ref="E46:E50"/>
    <mergeCell ref="C51:C55"/>
    <mergeCell ref="E51:E55"/>
    <mergeCell ref="C56:C60"/>
    <mergeCell ref="E56:E60"/>
    <mergeCell ref="E31:E35"/>
    <mergeCell ref="C36:C40"/>
    <mergeCell ref="E36:E40"/>
    <mergeCell ref="C41:C45"/>
    <mergeCell ref="E41:E45"/>
    <mergeCell ref="E16:E20"/>
    <mergeCell ref="C21:C25"/>
    <mergeCell ref="E21:E25"/>
    <mergeCell ref="C26:C30"/>
    <mergeCell ref="E26:E30"/>
    <mergeCell ref="AE9:AG9"/>
    <mergeCell ref="AH9:AJ9"/>
    <mergeCell ref="AK9:AM9"/>
    <mergeCell ref="AN9:AP9"/>
    <mergeCell ref="C10:D10"/>
    <mergeCell ref="E11:E15"/>
    <mergeCell ref="AN7:AP7"/>
    <mergeCell ref="C9:D9"/>
    <mergeCell ref="G9:I9"/>
    <mergeCell ref="J9:L9"/>
    <mergeCell ref="M9:O9"/>
    <mergeCell ref="P9:R9"/>
    <mergeCell ref="S9:U9"/>
    <mergeCell ref="V9:X9"/>
    <mergeCell ref="Y9:AA9"/>
    <mergeCell ref="AB9:AD9"/>
    <mergeCell ref="V7:X7"/>
    <mergeCell ref="Y7:AA7"/>
    <mergeCell ref="AB7:AD7"/>
    <mergeCell ref="AE7:AG7"/>
    <mergeCell ref="AH7:AJ7"/>
    <mergeCell ref="AK7:AM7"/>
    <mergeCell ref="C3:AP3"/>
    <mergeCell ref="C6:D8"/>
    <mergeCell ref="E6:E8"/>
    <mergeCell ref="F6:F8"/>
    <mergeCell ref="G6:AP6"/>
    <mergeCell ref="G7:I7"/>
    <mergeCell ref="J7:L7"/>
    <mergeCell ref="M7:O7"/>
    <mergeCell ref="P7:R7"/>
    <mergeCell ref="S7:U7"/>
  </mergeCells>
  <pageMargins left="0.70866141732283472" right="0.70866141732283472" top="0.74803149606299213" bottom="0.74803149606299213" header="0.31496062992125984" footer="0.31496062992125984"/>
  <pageSetup paperSize="9" scale="20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110"/>
  <sheetViews>
    <sheetView view="pageBreakPreview" zoomScale="60" workbookViewId="0">
      <selection activeCell="G7" sqref="G7:I7"/>
    </sheetView>
  </sheetViews>
  <sheetFormatPr defaultRowHeight="15" x14ac:dyDescent="0.25"/>
  <cols>
    <col min="1" max="1" width="2.28515625" customWidth="1"/>
    <col min="2" max="2" width="6.42578125" customWidth="1"/>
    <col min="3" max="3" width="28.5703125" customWidth="1"/>
    <col min="4" max="4" width="45.5703125" customWidth="1"/>
    <col min="5" max="5" width="7" customWidth="1"/>
    <col min="6" max="6" width="12.42578125" customWidth="1"/>
    <col min="7" max="7" width="9.85546875" customWidth="1"/>
    <col min="8" max="8" width="9.42578125" customWidth="1"/>
  </cols>
  <sheetData>
    <row r="2" spans="1:42" ht="15.75" x14ac:dyDescent="0.25">
      <c r="A2" s="2"/>
      <c r="B2" s="2"/>
      <c r="C2" s="3"/>
      <c r="D2" s="4"/>
      <c r="E2" s="5"/>
      <c r="F2" s="6"/>
      <c r="G2" s="7"/>
      <c r="H2" s="7"/>
      <c r="I2" s="7"/>
      <c r="J2" s="7"/>
      <c r="K2" s="7"/>
      <c r="L2" s="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36.75" customHeight="1" x14ac:dyDescent="0.25">
      <c r="A3" s="2"/>
      <c r="B3" s="2"/>
      <c r="C3" s="241" t="s">
        <v>532</v>
      </c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</row>
    <row r="4" spans="1:42" ht="32.25" customHeight="1" x14ac:dyDescent="0.25">
      <c r="A4" s="2"/>
      <c r="B4" s="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ht="16.5" thickBot="1" x14ac:dyDescent="0.3">
      <c r="A5" s="2"/>
      <c r="B5" s="2"/>
      <c r="C5" s="4"/>
      <c r="D5" s="4"/>
      <c r="E5" s="5"/>
      <c r="F5" s="6"/>
      <c r="G5" s="7"/>
      <c r="H5" s="7"/>
      <c r="I5" s="7"/>
      <c r="J5" s="7"/>
      <c r="K5" s="7"/>
      <c r="L5" s="7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s="54" customFormat="1" ht="21" thickBot="1" x14ac:dyDescent="0.3">
      <c r="A6" s="55"/>
      <c r="B6" s="299" t="s">
        <v>65</v>
      </c>
      <c r="C6" s="243" t="s">
        <v>77</v>
      </c>
      <c r="D6" s="243"/>
      <c r="E6" s="244" t="s">
        <v>24</v>
      </c>
      <c r="F6" s="247" t="s">
        <v>25</v>
      </c>
      <c r="G6" s="250" t="s">
        <v>534</v>
      </c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2"/>
    </row>
    <row r="7" spans="1:42" s="54" customFormat="1" ht="18.75" x14ac:dyDescent="0.25">
      <c r="A7" s="55"/>
      <c r="B7" s="300"/>
      <c r="C7" s="243"/>
      <c r="D7" s="243"/>
      <c r="E7" s="245"/>
      <c r="F7" s="248"/>
      <c r="G7" s="253" t="s">
        <v>26</v>
      </c>
      <c r="H7" s="240"/>
      <c r="I7" s="240"/>
      <c r="J7" s="240" t="s">
        <v>27</v>
      </c>
      <c r="K7" s="240"/>
      <c r="L7" s="240"/>
      <c r="M7" s="240" t="s">
        <v>28</v>
      </c>
      <c r="N7" s="240"/>
      <c r="O7" s="240"/>
      <c r="P7" s="240" t="s">
        <v>29</v>
      </c>
      <c r="Q7" s="240"/>
      <c r="R7" s="240"/>
      <c r="S7" s="240" t="s">
        <v>30</v>
      </c>
      <c r="T7" s="240"/>
      <c r="U7" s="240"/>
      <c r="V7" s="240" t="s">
        <v>31</v>
      </c>
      <c r="W7" s="240"/>
      <c r="X7" s="240"/>
      <c r="Y7" s="240" t="s">
        <v>32</v>
      </c>
      <c r="Z7" s="240"/>
      <c r="AA7" s="240"/>
      <c r="AB7" s="240" t="s">
        <v>33</v>
      </c>
      <c r="AC7" s="240"/>
      <c r="AD7" s="240"/>
      <c r="AE7" s="240" t="s">
        <v>34</v>
      </c>
      <c r="AF7" s="240"/>
      <c r="AG7" s="240"/>
      <c r="AH7" s="240" t="s">
        <v>35</v>
      </c>
      <c r="AI7" s="240"/>
      <c r="AJ7" s="240"/>
      <c r="AK7" s="240" t="s">
        <v>36</v>
      </c>
      <c r="AL7" s="240"/>
      <c r="AM7" s="240"/>
      <c r="AN7" s="240" t="s">
        <v>37</v>
      </c>
      <c r="AO7" s="240"/>
      <c r="AP7" s="257"/>
    </row>
    <row r="8" spans="1:42" s="54" customFormat="1" ht="32.25" thickBot="1" x14ac:dyDescent="0.3">
      <c r="A8" s="55"/>
      <c r="B8" s="300"/>
      <c r="C8" s="243"/>
      <c r="D8" s="243"/>
      <c r="E8" s="246"/>
      <c r="F8" s="249"/>
      <c r="G8" s="56" t="s">
        <v>38</v>
      </c>
      <c r="H8" s="57" t="s">
        <v>39</v>
      </c>
      <c r="I8" s="57" t="s">
        <v>40</v>
      </c>
      <c r="J8" s="57" t="s">
        <v>38</v>
      </c>
      <c r="K8" s="57" t="s">
        <v>39</v>
      </c>
      <c r="L8" s="57" t="s">
        <v>40</v>
      </c>
      <c r="M8" s="57" t="s">
        <v>38</v>
      </c>
      <c r="N8" s="57" t="s">
        <v>39</v>
      </c>
      <c r="O8" s="57" t="s">
        <v>40</v>
      </c>
      <c r="P8" s="57" t="s">
        <v>38</v>
      </c>
      <c r="Q8" s="57" t="s">
        <v>39</v>
      </c>
      <c r="R8" s="57" t="s">
        <v>40</v>
      </c>
      <c r="S8" s="57" t="s">
        <v>38</v>
      </c>
      <c r="T8" s="57" t="s">
        <v>39</v>
      </c>
      <c r="U8" s="57" t="s">
        <v>40</v>
      </c>
      <c r="V8" s="57" t="s">
        <v>38</v>
      </c>
      <c r="W8" s="57" t="s">
        <v>39</v>
      </c>
      <c r="X8" s="57" t="s">
        <v>40</v>
      </c>
      <c r="Y8" s="57" t="s">
        <v>38</v>
      </c>
      <c r="Z8" s="57" t="s">
        <v>39</v>
      </c>
      <c r="AA8" s="57" t="s">
        <v>40</v>
      </c>
      <c r="AB8" s="57" t="s">
        <v>38</v>
      </c>
      <c r="AC8" s="57" t="s">
        <v>39</v>
      </c>
      <c r="AD8" s="57" t="s">
        <v>40</v>
      </c>
      <c r="AE8" s="57" t="s">
        <v>38</v>
      </c>
      <c r="AF8" s="57" t="s">
        <v>39</v>
      </c>
      <c r="AG8" s="57" t="s">
        <v>40</v>
      </c>
      <c r="AH8" s="57" t="s">
        <v>38</v>
      </c>
      <c r="AI8" s="57" t="s">
        <v>39</v>
      </c>
      <c r="AJ8" s="57" t="s">
        <v>40</v>
      </c>
      <c r="AK8" s="57" t="s">
        <v>38</v>
      </c>
      <c r="AL8" s="57" t="s">
        <v>39</v>
      </c>
      <c r="AM8" s="57" t="s">
        <v>40</v>
      </c>
      <c r="AN8" s="57" t="s">
        <v>38</v>
      </c>
      <c r="AO8" s="57" t="s">
        <v>39</v>
      </c>
      <c r="AP8" s="58" t="s">
        <v>40</v>
      </c>
    </row>
    <row r="9" spans="1:42" s="54" customFormat="1" ht="16.5" thickBot="1" x14ac:dyDescent="0.3">
      <c r="A9" s="55"/>
      <c r="B9" s="301"/>
      <c r="C9" s="243">
        <v>1</v>
      </c>
      <c r="D9" s="243"/>
      <c r="E9" s="59">
        <v>2</v>
      </c>
      <c r="F9" s="113">
        <v>3</v>
      </c>
      <c r="G9" s="258">
        <v>4</v>
      </c>
      <c r="H9" s="258"/>
      <c r="I9" s="258"/>
      <c r="J9" s="258">
        <v>5</v>
      </c>
      <c r="K9" s="258"/>
      <c r="L9" s="258"/>
      <c r="M9" s="258">
        <v>6</v>
      </c>
      <c r="N9" s="258"/>
      <c r="O9" s="258"/>
      <c r="P9" s="258">
        <v>7</v>
      </c>
      <c r="Q9" s="258"/>
      <c r="R9" s="258"/>
      <c r="S9" s="258">
        <v>8</v>
      </c>
      <c r="T9" s="258"/>
      <c r="U9" s="258"/>
      <c r="V9" s="258">
        <v>9</v>
      </c>
      <c r="W9" s="258"/>
      <c r="X9" s="258"/>
      <c r="Y9" s="258">
        <v>10</v>
      </c>
      <c r="Z9" s="258"/>
      <c r="AA9" s="258"/>
      <c r="AB9" s="258">
        <v>11</v>
      </c>
      <c r="AC9" s="258"/>
      <c r="AD9" s="258"/>
      <c r="AE9" s="258">
        <v>12</v>
      </c>
      <c r="AF9" s="258"/>
      <c r="AG9" s="258"/>
      <c r="AH9" s="258">
        <v>13</v>
      </c>
      <c r="AI9" s="258"/>
      <c r="AJ9" s="258"/>
      <c r="AK9" s="258">
        <v>14</v>
      </c>
      <c r="AL9" s="258"/>
      <c r="AM9" s="258"/>
      <c r="AN9" s="258">
        <v>15</v>
      </c>
      <c r="AO9" s="258"/>
      <c r="AP9" s="259"/>
    </row>
    <row r="10" spans="1:42" ht="16.5" thickBot="1" x14ac:dyDescent="0.3">
      <c r="A10" s="2"/>
      <c r="B10" s="53"/>
      <c r="C10" s="260" t="s">
        <v>41</v>
      </c>
      <c r="D10" s="260"/>
      <c r="E10" s="52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2"/>
    </row>
    <row r="11" spans="1:42" ht="15.75" x14ac:dyDescent="0.25">
      <c r="A11" s="2"/>
      <c r="B11" s="297">
        <v>1</v>
      </c>
      <c r="C11" s="263" t="s">
        <v>71</v>
      </c>
      <c r="D11" s="15" t="s">
        <v>42</v>
      </c>
      <c r="E11" s="254" t="s">
        <v>18</v>
      </c>
      <c r="F11" s="14">
        <f>SUM(F12:F15)</f>
        <v>1.7</v>
      </c>
      <c r="G11" s="14">
        <f t="shared" ref="G11:AP11" si="0">SUM(G12:G15)</f>
        <v>0</v>
      </c>
      <c r="H11" s="14">
        <f t="shared" si="0"/>
        <v>0</v>
      </c>
      <c r="I11" s="14">
        <f t="shared" si="0"/>
        <v>0</v>
      </c>
      <c r="J11" s="14">
        <f t="shared" si="0"/>
        <v>0</v>
      </c>
      <c r="K11" s="14">
        <f t="shared" si="0"/>
        <v>0</v>
      </c>
      <c r="L11" s="14">
        <f t="shared" si="0"/>
        <v>0</v>
      </c>
      <c r="M11" s="14">
        <f t="shared" si="0"/>
        <v>0</v>
      </c>
      <c r="N11" s="14">
        <f t="shared" si="0"/>
        <v>0</v>
      </c>
      <c r="O11" s="14">
        <f t="shared" si="0"/>
        <v>0</v>
      </c>
      <c r="P11" s="14">
        <f t="shared" si="0"/>
        <v>0</v>
      </c>
      <c r="Q11" s="14">
        <f t="shared" si="0"/>
        <v>0</v>
      </c>
      <c r="R11" s="14">
        <f t="shared" si="0"/>
        <v>0</v>
      </c>
      <c r="S11" s="14">
        <f t="shared" si="0"/>
        <v>0</v>
      </c>
      <c r="T11" s="14">
        <f t="shared" si="0"/>
        <v>0</v>
      </c>
      <c r="U11" s="14">
        <f t="shared" si="0"/>
        <v>0</v>
      </c>
      <c r="V11" s="14">
        <f t="shared" si="0"/>
        <v>0</v>
      </c>
      <c r="W11" s="14">
        <f t="shared" si="0"/>
        <v>1.7</v>
      </c>
      <c r="X11" s="14">
        <f t="shared" si="0"/>
        <v>1.7</v>
      </c>
      <c r="Y11" s="14">
        <f t="shared" si="0"/>
        <v>1.7</v>
      </c>
      <c r="Z11" s="14">
        <f t="shared" si="0"/>
        <v>1.7</v>
      </c>
      <c r="AA11" s="14">
        <f t="shared" si="0"/>
        <v>1.7</v>
      </c>
      <c r="AB11" s="14">
        <f t="shared" si="0"/>
        <v>1.7</v>
      </c>
      <c r="AC11" s="14">
        <f t="shared" si="0"/>
        <v>1.7</v>
      </c>
      <c r="AD11" s="14">
        <f t="shared" si="0"/>
        <v>1.7</v>
      </c>
      <c r="AE11" s="14">
        <f t="shared" si="0"/>
        <v>1.7</v>
      </c>
      <c r="AF11" s="14">
        <f t="shared" si="0"/>
        <v>1.7</v>
      </c>
      <c r="AG11" s="14">
        <f t="shared" si="0"/>
        <v>1.7</v>
      </c>
      <c r="AH11" s="14">
        <f t="shared" si="0"/>
        <v>1.7</v>
      </c>
      <c r="AI11" s="14">
        <f t="shared" si="0"/>
        <v>1.7</v>
      </c>
      <c r="AJ11" s="14">
        <f t="shared" si="0"/>
        <v>1.7</v>
      </c>
      <c r="AK11" s="14">
        <f t="shared" si="0"/>
        <v>1.7</v>
      </c>
      <c r="AL11" s="14">
        <f t="shared" si="0"/>
        <v>1.7</v>
      </c>
      <c r="AM11" s="14">
        <f t="shared" si="0"/>
        <v>1.7</v>
      </c>
      <c r="AN11" s="14">
        <f t="shared" si="0"/>
        <v>1.7</v>
      </c>
      <c r="AO11" s="14">
        <f t="shared" si="0"/>
        <v>1.7</v>
      </c>
      <c r="AP11" s="14">
        <f t="shared" si="0"/>
        <v>1.7</v>
      </c>
    </row>
    <row r="12" spans="1:42" ht="32.25" customHeight="1" x14ac:dyDescent="0.25">
      <c r="A12" s="2"/>
      <c r="B12" s="297"/>
      <c r="C12" s="263"/>
      <c r="D12" s="15" t="s">
        <v>43</v>
      </c>
      <c r="E12" s="255"/>
      <c r="F12" s="1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8"/>
    </row>
    <row r="13" spans="1:42" ht="23.25" customHeight="1" x14ac:dyDescent="0.25">
      <c r="A13" s="2"/>
      <c r="B13" s="297"/>
      <c r="C13" s="263"/>
      <c r="D13" s="15" t="s">
        <v>44</v>
      </c>
      <c r="E13" s="255"/>
      <c r="F13" s="1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8"/>
    </row>
    <row r="14" spans="1:42" ht="19.5" customHeight="1" x14ac:dyDescent="0.25">
      <c r="A14" s="2"/>
      <c r="B14" s="297"/>
      <c r="C14" s="263"/>
      <c r="D14" s="15" t="s">
        <v>45</v>
      </c>
      <c r="E14" s="255"/>
      <c r="F14" s="16">
        <v>1.7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>
        <v>1.7</v>
      </c>
      <c r="X14" s="17">
        <v>1.7</v>
      </c>
      <c r="Y14" s="17">
        <v>1.7</v>
      </c>
      <c r="Z14" s="17">
        <v>1.7</v>
      </c>
      <c r="AA14" s="17">
        <v>1.7</v>
      </c>
      <c r="AB14" s="17">
        <v>1.7</v>
      </c>
      <c r="AC14" s="17">
        <v>1.7</v>
      </c>
      <c r="AD14" s="17">
        <v>1.7</v>
      </c>
      <c r="AE14" s="17">
        <v>1.7</v>
      </c>
      <c r="AF14" s="17">
        <v>1.7</v>
      </c>
      <c r="AG14" s="17">
        <v>1.7</v>
      </c>
      <c r="AH14" s="17">
        <v>1.7</v>
      </c>
      <c r="AI14" s="17">
        <v>1.7</v>
      </c>
      <c r="AJ14" s="17">
        <v>1.7</v>
      </c>
      <c r="AK14" s="17">
        <v>1.7</v>
      </c>
      <c r="AL14" s="17">
        <v>1.7</v>
      </c>
      <c r="AM14" s="17">
        <v>1.7</v>
      </c>
      <c r="AN14" s="17">
        <v>1.7</v>
      </c>
      <c r="AO14" s="17">
        <v>1.7</v>
      </c>
      <c r="AP14" s="17">
        <v>1.7</v>
      </c>
    </row>
    <row r="15" spans="1:42" ht="18.75" customHeight="1" thickBot="1" x14ac:dyDescent="0.3">
      <c r="A15" s="2"/>
      <c r="B15" s="297"/>
      <c r="C15" s="263"/>
      <c r="D15" s="15" t="s">
        <v>46</v>
      </c>
      <c r="E15" s="256"/>
      <c r="F15" s="20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2"/>
    </row>
    <row r="16" spans="1:42" ht="15.75" x14ac:dyDescent="0.25">
      <c r="A16" s="2"/>
      <c r="B16" s="297">
        <v>2</v>
      </c>
      <c r="C16" s="263" t="s">
        <v>72</v>
      </c>
      <c r="D16" s="15" t="s">
        <v>42</v>
      </c>
      <c r="E16" s="261" t="s">
        <v>18</v>
      </c>
      <c r="F16" s="24">
        <v>12.25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>
        <v>12.25</v>
      </c>
      <c r="X16" s="25">
        <v>12.25</v>
      </c>
      <c r="Y16" s="25">
        <v>12.25</v>
      </c>
      <c r="Z16" s="25">
        <v>12.25</v>
      </c>
      <c r="AA16" s="25">
        <v>12.25</v>
      </c>
      <c r="AB16" s="25">
        <v>12.25</v>
      </c>
      <c r="AC16" s="25">
        <v>12.25</v>
      </c>
      <c r="AD16" s="25">
        <v>12.25</v>
      </c>
      <c r="AE16" s="25">
        <v>12.25</v>
      </c>
      <c r="AF16" s="25">
        <v>12.25</v>
      </c>
      <c r="AG16" s="25">
        <v>12.25</v>
      </c>
      <c r="AH16" s="25">
        <v>12.25</v>
      </c>
      <c r="AI16" s="25">
        <v>12.25</v>
      </c>
      <c r="AJ16" s="25">
        <v>12.25</v>
      </c>
      <c r="AK16" s="25">
        <v>12.25</v>
      </c>
      <c r="AL16" s="25">
        <v>12.25</v>
      </c>
      <c r="AM16" s="25">
        <v>12.25</v>
      </c>
      <c r="AN16" s="25">
        <v>12.25</v>
      </c>
      <c r="AO16" s="25">
        <v>12.25</v>
      </c>
      <c r="AP16" s="25">
        <v>12.25</v>
      </c>
    </row>
    <row r="17" spans="1:42" ht="28.5" customHeight="1" x14ac:dyDescent="0.25">
      <c r="A17" s="2"/>
      <c r="B17" s="297"/>
      <c r="C17" s="263"/>
      <c r="D17" s="15" t="s">
        <v>43</v>
      </c>
      <c r="E17" s="255"/>
      <c r="F17" s="1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8"/>
    </row>
    <row r="18" spans="1:42" ht="24" customHeight="1" x14ac:dyDescent="0.25">
      <c r="A18" s="2"/>
      <c r="B18" s="297"/>
      <c r="C18" s="263"/>
      <c r="D18" s="15" t="s">
        <v>44</v>
      </c>
      <c r="E18" s="255"/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8"/>
    </row>
    <row r="19" spans="1:42" ht="23.25" customHeight="1" x14ac:dyDescent="0.25">
      <c r="A19" s="2"/>
      <c r="B19" s="297"/>
      <c r="C19" s="263"/>
      <c r="D19" s="15" t="s">
        <v>45</v>
      </c>
      <c r="E19" s="255"/>
      <c r="F19" s="16">
        <v>12.3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>
        <v>12.25</v>
      </c>
      <c r="X19" s="17">
        <v>12.25</v>
      </c>
      <c r="Y19" s="17">
        <v>12.25</v>
      </c>
      <c r="Z19" s="17">
        <v>12.25</v>
      </c>
      <c r="AA19" s="17">
        <v>12.25</v>
      </c>
      <c r="AB19" s="17">
        <v>12.25</v>
      </c>
      <c r="AC19" s="17">
        <v>12.25</v>
      </c>
      <c r="AD19" s="17">
        <v>12.25</v>
      </c>
      <c r="AE19" s="17">
        <v>12.25</v>
      </c>
      <c r="AF19" s="17">
        <v>12.25</v>
      </c>
      <c r="AG19" s="17">
        <v>12.25</v>
      </c>
      <c r="AH19" s="17">
        <v>12.25</v>
      </c>
      <c r="AI19" s="17">
        <v>12.25</v>
      </c>
      <c r="AJ19" s="17">
        <v>12.25</v>
      </c>
      <c r="AK19" s="17">
        <v>12.25</v>
      </c>
      <c r="AL19" s="17">
        <v>12.25</v>
      </c>
      <c r="AM19" s="17">
        <v>12.25</v>
      </c>
      <c r="AN19" s="17">
        <v>12.25</v>
      </c>
      <c r="AO19" s="17">
        <v>12.25</v>
      </c>
      <c r="AP19" s="17">
        <v>12.25</v>
      </c>
    </row>
    <row r="20" spans="1:42" ht="25.5" customHeight="1" thickBot="1" x14ac:dyDescent="0.3">
      <c r="A20" s="2"/>
      <c r="B20" s="297"/>
      <c r="C20" s="263"/>
      <c r="D20" s="15" t="s">
        <v>46</v>
      </c>
      <c r="E20" s="262"/>
      <c r="F20" s="2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30"/>
    </row>
    <row r="21" spans="1:42" ht="15.75" x14ac:dyDescent="0.25">
      <c r="A21" s="2"/>
      <c r="B21" s="206"/>
      <c r="C21" s="263" t="s">
        <v>47</v>
      </c>
      <c r="D21" s="15" t="s">
        <v>42</v>
      </c>
      <c r="E21" s="254" t="s">
        <v>18</v>
      </c>
      <c r="F21" s="14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2"/>
    </row>
    <row r="22" spans="1:42" ht="26.25" customHeight="1" x14ac:dyDescent="0.25">
      <c r="A22" s="2"/>
      <c r="B22" s="298"/>
      <c r="C22" s="264"/>
      <c r="D22" s="15" t="s">
        <v>43</v>
      </c>
      <c r="E22" s="255"/>
      <c r="F22" s="1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8"/>
    </row>
    <row r="23" spans="1:42" ht="24.75" customHeight="1" x14ac:dyDescent="0.25">
      <c r="A23" s="2"/>
      <c r="B23" s="298"/>
      <c r="C23" s="264"/>
      <c r="D23" s="15" t="s">
        <v>44</v>
      </c>
      <c r="E23" s="255"/>
      <c r="F23" s="1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8"/>
    </row>
    <row r="24" spans="1:42" ht="21.75" customHeight="1" x14ac:dyDescent="0.25">
      <c r="A24" s="2"/>
      <c r="B24" s="298"/>
      <c r="C24" s="264"/>
      <c r="D24" s="15" t="s">
        <v>45</v>
      </c>
      <c r="E24" s="255"/>
      <c r="F24" s="1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8"/>
    </row>
    <row r="25" spans="1:42" ht="21" customHeight="1" thickBot="1" x14ac:dyDescent="0.3">
      <c r="A25" s="2"/>
      <c r="B25" s="207"/>
      <c r="C25" s="264"/>
      <c r="D25" s="15" t="s">
        <v>46</v>
      </c>
      <c r="E25" s="256"/>
      <c r="F25" s="20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2"/>
    </row>
    <row r="26" spans="1:42" ht="15.75" x14ac:dyDescent="0.25">
      <c r="A26" s="2"/>
      <c r="B26" s="53"/>
      <c r="C26" s="265" t="s">
        <v>48</v>
      </c>
      <c r="D26" s="23" t="s">
        <v>42</v>
      </c>
      <c r="E26" s="267" t="s">
        <v>18</v>
      </c>
      <c r="F26" s="24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6"/>
    </row>
    <row r="27" spans="1:42" ht="26.25" customHeight="1" x14ac:dyDescent="0.25">
      <c r="A27" s="2"/>
      <c r="B27" s="53"/>
      <c r="C27" s="264"/>
      <c r="D27" s="15" t="s">
        <v>43</v>
      </c>
      <c r="E27" s="268"/>
      <c r="F27" s="16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8"/>
    </row>
    <row r="28" spans="1:42" ht="24.75" customHeight="1" x14ac:dyDescent="0.25">
      <c r="A28" s="2"/>
      <c r="B28" s="53"/>
      <c r="C28" s="264"/>
      <c r="D28" s="15" t="s">
        <v>44</v>
      </c>
      <c r="E28" s="268"/>
      <c r="F28" s="16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8"/>
    </row>
    <row r="29" spans="1:42" ht="19.5" customHeight="1" x14ac:dyDescent="0.25">
      <c r="A29" s="2"/>
      <c r="B29" s="53"/>
      <c r="C29" s="264"/>
      <c r="D29" s="15" t="s">
        <v>45</v>
      </c>
      <c r="E29" s="268"/>
      <c r="F29" s="16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8"/>
    </row>
    <row r="30" spans="1:42" ht="24" customHeight="1" thickBot="1" x14ac:dyDescent="0.3">
      <c r="A30" s="2"/>
      <c r="B30" s="53"/>
      <c r="C30" s="266"/>
      <c r="D30" s="27" t="s">
        <v>46</v>
      </c>
      <c r="E30" s="269"/>
      <c r="F30" s="28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30"/>
    </row>
    <row r="31" spans="1:42" ht="18" customHeight="1" x14ac:dyDescent="0.25">
      <c r="A31" s="2"/>
      <c r="B31" s="53"/>
      <c r="C31" s="304" t="s">
        <v>49</v>
      </c>
      <c r="D31" s="13" t="s">
        <v>42</v>
      </c>
      <c r="E31" s="270" t="s">
        <v>18</v>
      </c>
      <c r="F31" s="14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2"/>
    </row>
    <row r="32" spans="1:42" ht="23.25" customHeight="1" x14ac:dyDescent="0.25">
      <c r="A32" s="2"/>
      <c r="B32" s="53"/>
      <c r="C32" s="305"/>
      <c r="D32" s="15" t="s">
        <v>43</v>
      </c>
      <c r="E32" s="271"/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8"/>
    </row>
    <row r="33" spans="1:42" ht="25.5" customHeight="1" x14ac:dyDescent="0.25">
      <c r="A33" s="2"/>
      <c r="B33" s="53"/>
      <c r="C33" s="305"/>
      <c r="D33" s="15" t="s">
        <v>44</v>
      </c>
      <c r="E33" s="271"/>
      <c r="F33" s="16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8"/>
    </row>
    <row r="34" spans="1:42" ht="20.25" customHeight="1" x14ac:dyDescent="0.25">
      <c r="A34" s="2"/>
      <c r="B34" s="53"/>
      <c r="C34" s="305"/>
      <c r="D34" s="15" t="s">
        <v>45</v>
      </c>
      <c r="E34" s="271"/>
      <c r="F34" s="16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8"/>
    </row>
    <row r="35" spans="1:42" ht="23.25" customHeight="1" thickBot="1" x14ac:dyDescent="0.3">
      <c r="A35" s="2"/>
      <c r="B35" s="53"/>
      <c r="C35" s="306"/>
      <c r="D35" s="19" t="s">
        <v>46</v>
      </c>
      <c r="E35" s="272"/>
      <c r="F35" s="20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2"/>
    </row>
    <row r="36" spans="1:42" ht="18" customHeight="1" x14ac:dyDescent="0.25">
      <c r="A36" s="2"/>
      <c r="B36" s="53">
        <v>3</v>
      </c>
      <c r="C36" s="265" t="s">
        <v>50</v>
      </c>
      <c r="D36" s="23" t="s">
        <v>42</v>
      </c>
      <c r="E36" s="273" t="s">
        <v>18</v>
      </c>
      <c r="F36" s="24">
        <v>20.7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>
        <f>T37+T39</f>
        <v>16.600000000000001</v>
      </c>
      <c r="U36" s="25">
        <f t="shared" ref="U36:AP36" si="1">U37+U39</f>
        <v>16.600000000000001</v>
      </c>
      <c r="V36" s="25">
        <f t="shared" si="1"/>
        <v>16.600000000000001</v>
      </c>
      <c r="W36" s="25">
        <f t="shared" si="1"/>
        <v>20.7</v>
      </c>
      <c r="X36" s="25">
        <f t="shared" si="1"/>
        <v>20.7</v>
      </c>
      <c r="Y36" s="25">
        <f t="shared" si="1"/>
        <v>20.7</v>
      </c>
      <c r="Z36" s="25">
        <f t="shared" si="1"/>
        <v>20.7</v>
      </c>
      <c r="AA36" s="25">
        <f t="shared" si="1"/>
        <v>20.7</v>
      </c>
      <c r="AB36" s="25">
        <f t="shared" si="1"/>
        <v>20.7</v>
      </c>
      <c r="AC36" s="25">
        <f t="shared" si="1"/>
        <v>20.7</v>
      </c>
      <c r="AD36" s="25">
        <f t="shared" si="1"/>
        <v>20.7</v>
      </c>
      <c r="AE36" s="25">
        <f t="shared" si="1"/>
        <v>20.7</v>
      </c>
      <c r="AF36" s="25">
        <f t="shared" si="1"/>
        <v>20.7</v>
      </c>
      <c r="AG36" s="25">
        <f t="shared" si="1"/>
        <v>20.7</v>
      </c>
      <c r="AH36" s="25">
        <f t="shared" si="1"/>
        <v>20.7</v>
      </c>
      <c r="AI36" s="25">
        <f t="shared" si="1"/>
        <v>20.7</v>
      </c>
      <c r="AJ36" s="25">
        <f t="shared" si="1"/>
        <v>20.7</v>
      </c>
      <c r="AK36" s="25">
        <f t="shared" si="1"/>
        <v>20.7</v>
      </c>
      <c r="AL36" s="25">
        <f t="shared" si="1"/>
        <v>20.7</v>
      </c>
      <c r="AM36" s="25">
        <f t="shared" si="1"/>
        <v>20.7</v>
      </c>
      <c r="AN36" s="25">
        <f t="shared" si="1"/>
        <v>20.7</v>
      </c>
      <c r="AO36" s="25">
        <f t="shared" si="1"/>
        <v>20.7</v>
      </c>
      <c r="AP36" s="25">
        <f t="shared" si="1"/>
        <v>20.7</v>
      </c>
    </row>
    <row r="37" spans="1:42" ht="22.5" customHeight="1" x14ac:dyDescent="0.25">
      <c r="A37" s="2"/>
      <c r="B37" s="53"/>
      <c r="C37" s="264"/>
      <c r="D37" s="15" t="s">
        <v>43</v>
      </c>
      <c r="E37" s="271"/>
      <c r="F37" s="16">
        <v>2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>
        <v>2</v>
      </c>
      <c r="U37" s="17">
        <v>2</v>
      </c>
      <c r="V37" s="17">
        <v>2</v>
      </c>
      <c r="W37" s="17">
        <v>2</v>
      </c>
      <c r="X37" s="17">
        <v>2</v>
      </c>
      <c r="Y37" s="17">
        <v>2</v>
      </c>
      <c r="Z37" s="17">
        <v>2</v>
      </c>
      <c r="AA37" s="17">
        <v>2</v>
      </c>
      <c r="AB37" s="17">
        <v>2</v>
      </c>
      <c r="AC37" s="17">
        <v>2</v>
      </c>
      <c r="AD37" s="17">
        <v>2</v>
      </c>
      <c r="AE37" s="17">
        <v>2</v>
      </c>
      <c r="AF37" s="17">
        <v>2</v>
      </c>
      <c r="AG37" s="17">
        <v>2</v>
      </c>
      <c r="AH37" s="17">
        <v>2</v>
      </c>
      <c r="AI37" s="17">
        <v>2</v>
      </c>
      <c r="AJ37" s="17">
        <v>2</v>
      </c>
      <c r="AK37" s="17">
        <v>2</v>
      </c>
      <c r="AL37" s="17">
        <v>2</v>
      </c>
      <c r="AM37" s="17">
        <v>2</v>
      </c>
      <c r="AN37" s="17">
        <v>2</v>
      </c>
      <c r="AO37" s="17">
        <v>2</v>
      </c>
      <c r="AP37" s="17">
        <v>2</v>
      </c>
    </row>
    <row r="38" spans="1:42" ht="26.25" customHeight="1" x14ac:dyDescent="0.25">
      <c r="A38" s="2"/>
      <c r="B38" s="53"/>
      <c r="C38" s="264"/>
      <c r="D38" s="15" t="s">
        <v>44</v>
      </c>
      <c r="E38" s="271"/>
      <c r="F38" s="16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8"/>
    </row>
    <row r="39" spans="1:42" ht="22.5" customHeight="1" x14ac:dyDescent="0.25">
      <c r="A39" s="2"/>
      <c r="B39" s="53"/>
      <c r="C39" s="264"/>
      <c r="D39" s="15" t="s">
        <v>45</v>
      </c>
      <c r="E39" s="271"/>
      <c r="F39" s="16">
        <v>18.7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>
        <v>14.6</v>
      </c>
      <c r="U39" s="17">
        <v>14.6</v>
      </c>
      <c r="V39" s="17">
        <v>14.6</v>
      </c>
      <c r="W39" s="17">
        <v>18.7</v>
      </c>
      <c r="X39" s="17">
        <v>18.7</v>
      </c>
      <c r="Y39" s="17">
        <v>18.7</v>
      </c>
      <c r="Z39" s="17">
        <v>18.7</v>
      </c>
      <c r="AA39" s="17">
        <v>18.7</v>
      </c>
      <c r="AB39" s="17">
        <v>18.7</v>
      </c>
      <c r="AC39" s="17">
        <v>18.7</v>
      </c>
      <c r="AD39" s="17">
        <v>18.7</v>
      </c>
      <c r="AE39" s="17">
        <v>18.7</v>
      </c>
      <c r="AF39" s="17">
        <v>18.7</v>
      </c>
      <c r="AG39" s="17">
        <v>18.7</v>
      </c>
      <c r="AH39" s="17">
        <v>18.7</v>
      </c>
      <c r="AI39" s="17">
        <v>18.7</v>
      </c>
      <c r="AJ39" s="17">
        <v>18.7</v>
      </c>
      <c r="AK39" s="17">
        <v>18.7</v>
      </c>
      <c r="AL39" s="17">
        <v>18.7</v>
      </c>
      <c r="AM39" s="17">
        <v>18.7</v>
      </c>
      <c r="AN39" s="17">
        <v>18.7</v>
      </c>
      <c r="AO39" s="17">
        <v>18.7</v>
      </c>
      <c r="AP39" s="17">
        <v>18.7</v>
      </c>
    </row>
    <row r="40" spans="1:42" ht="24" customHeight="1" thickBot="1" x14ac:dyDescent="0.3">
      <c r="A40" s="2"/>
      <c r="B40" s="53"/>
      <c r="C40" s="266"/>
      <c r="D40" s="27" t="s">
        <v>46</v>
      </c>
      <c r="E40" s="274"/>
      <c r="F40" s="28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30"/>
    </row>
    <row r="41" spans="1:42" ht="21" customHeight="1" x14ac:dyDescent="0.25">
      <c r="A41" s="2"/>
      <c r="B41" s="53">
        <v>4</v>
      </c>
      <c r="C41" s="275" t="s">
        <v>51</v>
      </c>
      <c r="D41" s="13" t="s">
        <v>42</v>
      </c>
      <c r="E41" s="278" t="s">
        <v>18</v>
      </c>
      <c r="F41" s="14">
        <f>F42+F44</f>
        <v>40.6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>
        <f>T42+T44</f>
        <v>13</v>
      </c>
      <c r="U41" s="31">
        <f t="shared" ref="U41:AP41" si="2">U42+U44</f>
        <v>13</v>
      </c>
      <c r="V41" s="31">
        <f t="shared" si="2"/>
        <v>13</v>
      </c>
      <c r="W41" s="31">
        <f t="shared" si="2"/>
        <v>40.6</v>
      </c>
      <c r="X41" s="31">
        <f t="shared" si="2"/>
        <v>40.6</v>
      </c>
      <c r="Y41" s="31">
        <f t="shared" si="2"/>
        <v>40.6</v>
      </c>
      <c r="Z41" s="31">
        <f t="shared" si="2"/>
        <v>40.6</v>
      </c>
      <c r="AA41" s="31">
        <f t="shared" si="2"/>
        <v>40.6</v>
      </c>
      <c r="AB41" s="31">
        <f t="shared" si="2"/>
        <v>40.6</v>
      </c>
      <c r="AC41" s="31">
        <f t="shared" si="2"/>
        <v>40.6</v>
      </c>
      <c r="AD41" s="31">
        <f t="shared" si="2"/>
        <v>40.6</v>
      </c>
      <c r="AE41" s="31">
        <f t="shared" si="2"/>
        <v>40.6</v>
      </c>
      <c r="AF41" s="31">
        <f t="shared" si="2"/>
        <v>40.6</v>
      </c>
      <c r="AG41" s="31">
        <f t="shared" si="2"/>
        <v>40.6</v>
      </c>
      <c r="AH41" s="31">
        <f t="shared" si="2"/>
        <v>40.6</v>
      </c>
      <c r="AI41" s="31">
        <f t="shared" si="2"/>
        <v>40.6</v>
      </c>
      <c r="AJ41" s="31">
        <f t="shared" si="2"/>
        <v>40.6</v>
      </c>
      <c r="AK41" s="31">
        <f t="shared" si="2"/>
        <v>40.6</v>
      </c>
      <c r="AL41" s="31">
        <f t="shared" si="2"/>
        <v>40.6</v>
      </c>
      <c r="AM41" s="31">
        <f t="shared" si="2"/>
        <v>40.6</v>
      </c>
      <c r="AN41" s="31">
        <f t="shared" si="2"/>
        <v>40.6</v>
      </c>
      <c r="AO41" s="31">
        <f t="shared" si="2"/>
        <v>40.6</v>
      </c>
      <c r="AP41" s="31">
        <f t="shared" si="2"/>
        <v>40.6</v>
      </c>
    </row>
    <row r="42" spans="1:42" ht="25.5" customHeight="1" x14ac:dyDescent="0.25">
      <c r="A42" s="2"/>
      <c r="B42" s="53"/>
      <c r="C42" s="276"/>
      <c r="D42" s="15" t="s">
        <v>43</v>
      </c>
      <c r="E42" s="279"/>
      <c r="F42" s="16">
        <v>3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>
        <v>3</v>
      </c>
      <c r="U42" s="17">
        <v>3</v>
      </c>
      <c r="V42" s="17">
        <v>3</v>
      </c>
      <c r="W42" s="17">
        <v>3</v>
      </c>
      <c r="X42" s="17">
        <v>3</v>
      </c>
      <c r="Y42" s="17">
        <v>3</v>
      </c>
      <c r="Z42" s="17">
        <v>3</v>
      </c>
      <c r="AA42" s="17">
        <v>3</v>
      </c>
      <c r="AB42" s="17">
        <v>3</v>
      </c>
      <c r="AC42" s="17">
        <v>3</v>
      </c>
      <c r="AD42" s="17">
        <v>3</v>
      </c>
      <c r="AE42" s="17">
        <v>3</v>
      </c>
      <c r="AF42" s="17">
        <v>3</v>
      </c>
      <c r="AG42" s="17">
        <v>3</v>
      </c>
      <c r="AH42" s="17">
        <v>3</v>
      </c>
      <c r="AI42" s="17">
        <v>3</v>
      </c>
      <c r="AJ42" s="17">
        <v>3</v>
      </c>
      <c r="AK42" s="17">
        <v>3</v>
      </c>
      <c r="AL42" s="17">
        <v>3</v>
      </c>
      <c r="AM42" s="17">
        <v>3</v>
      </c>
      <c r="AN42" s="17">
        <v>3</v>
      </c>
      <c r="AO42" s="17">
        <v>3</v>
      </c>
      <c r="AP42" s="17">
        <v>3</v>
      </c>
    </row>
    <row r="43" spans="1:42" ht="25.5" customHeight="1" x14ac:dyDescent="0.25">
      <c r="A43" s="2"/>
      <c r="B43" s="53"/>
      <c r="C43" s="276"/>
      <c r="D43" s="15" t="s">
        <v>44</v>
      </c>
      <c r="E43" s="279"/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8"/>
    </row>
    <row r="44" spans="1:42" ht="16.5" customHeight="1" x14ac:dyDescent="0.25">
      <c r="A44" s="2"/>
      <c r="B44" s="53"/>
      <c r="C44" s="276"/>
      <c r="D44" s="15" t="s">
        <v>45</v>
      </c>
      <c r="E44" s="279"/>
      <c r="F44" s="16">
        <v>37.6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>
        <v>10</v>
      </c>
      <c r="U44" s="17">
        <v>10</v>
      </c>
      <c r="V44" s="17">
        <v>10</v>
      </c>
      <c r="W44" s="17">
        <v>37.6</v>
      </c>
      <c r="X44" s="17">
        <v>37.6</v>
      </c>
      <c r="Y44" s="17">
        <v>37.6</v>
      </c>
      <c r="Z44" s="17">
        <v>37.6</v>
      </c>
      <c r="AA44" s="17">
        <v>37.6</v>
      </c>
      <c r="AB44" s="17">
        <v>37.6</v>
      </c>
      <c r="AC44" s="17">
        <v>37.6</v>
      </c>
      <c r="AD44" s="17">
        <v>37.6</v>
      </c>
      <c r="AE44" s="17">
        <v>37.6</v>
      </c>
      <c r="AF44" s="17">
        <v>37.6</v>
      </c>
      <c r="AG44" s="17">
        <v>37.6</v>
      </c>
      <c r="AH44" s="17">
        <v>37.6</v>
      </c>
      <c r="AI44" s="17">
        <v>37.6</v>
      </c>
      <c r="AJ44" s="17">
        <v>37.6</v>
      </c>
      <c r="AK44" s="17">
        <v>37.6</v>
      </c>
      <c r="AL44" s="17">
        <v>37.6</v>
      </c>
      <c r="AM44" s="17">
        <v>37.6</v>
      </c>
      <c r="AN44" s="17">
        <v>37.6</v>
      </c>
      <c r="AO44" s="17">
        <v>37.6</v>
      </c>
      <c r="AP44" s="17">
        <v>37.6</v>
      </c>
    </row>
    <row r="45" spans="1:42" ht="21" customHeight="1" thickBot="1" x14ac:dyDescent="0.3">
      <c r="A45" s="2"/>
      <c r="B45" s="53"/>
      <c r="C45" s="277"/>
      <c r="D45" s="19" t="s">
        <v>46</v>
      </c>
      <c r="E45" s="280"/>
      <c r="F45" s="20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2"/>
    </row>
    <row r="46" spans="1:42" ht="15.75" x14ac:dyDescent="0.25">
      <c r="A46" s="2"/>
      <c r="B46" s="53"/>
      <c r="C46" s="302" t="s">
        <v>52</v>
      </c>
      <c r="D46" s="23" t="s">
        <v>42</v>
      </c>
      <c r="E46" s="281" t="s">
        <v>22</v>
      </c>
      <c r="F46" s="24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6"/>
    </row>
    <row r="47" spans="1:42" ht="18.75" customHeight="1" x14ac:dyDescent="0.25">
      <c r="A47" s="2"/>
      <c r="B47" s="53"/>
      <c r="C47" s="302"/>
      <c r="D47" s="23" t="s">
        <v>43</v>
      </c>
      <c r="E47" s="282"/>
      <c r="F47" s="2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6"/>
    </row>
    <row r="48" spans="1:42" ht="25.5" customHeight="1" x14ac:dyDescent="0.25">
      <c r="A48" s="2"/>
      <c r="B48" s="53"/>
      <c r="C48" s="302"/>
      <c r="D48" s="23" t="s">
        <v>44</v>
      </c>
      <c r="E48" s="282"/>
      <c r="F48" s="2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6"/>
    </row>
    <row r="49" spans="1:42" ht="18.75" customHeight="1" x14ac:dyDescent="0.25">
      <c r="A49" s="2"/>
      <c r="B49" s="53"/>
      <c r="C49" s="302"/>
      <c r="D49" s="23" t="s">
        <v>45</v>
      </c>
      <c r="E49" s="282"/>
      <c r="F49" s="2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6"/>
    </row>
    <row r="50" spans="1:42" ht="23.25" customHeight="1" thickBot="1" x14ac:dyDescent="0.3">
      <c r="A50" s="2"/>
      <c r="B50" s="53"/>
      <c r="C50" s="303"/>
      <c r="D50" s="27" t="s">
        <v>46</v>
      </c>
      <c r="E50" s="282"/>
      <c r="F50" s="28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30"/>
    </row>
    <row r="51" spans="1:42" ht="15.75" x14ac:dyDescent="0.25">
      <c r="A51" s="2"/>
      <c r="B51" s="53"/>
      <c r="C51" s="283" t="s">
        <v>53</v>
      </c>
      <c r="D51" s="13" t="s">
        <v>42</v>
      </c>
      <c r="E51" s="281" t="s">
        <v>21</v>
      </c>
      <c r="F51" s="14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2"/>
    </row>
    <row r="52" spans="1:42" ht="24" customHeight="1" x14ac:dyDescent="0.25">
      <c r="A52" s="2"/>
      <c r="B52" s="53"/>
      <c r="C52" s="284"/>
      <c r="D52" s="15" t="s">
        <v>43</v>
      </c>
      <c r="E52" s="282"/>
      <c r="F52" s="16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8"/>
    </row>
    <row r="53" spans="1:42" ht="27.75" customHeight="1" x14ac:dyDescent="0.25">
      <c r="A53" s="2"/>
      <c r="B53" s="53"/>
      <c r="C53" s="284"/>
      <c r="D53" s="15" t="s">
        <v>44</v>
      </c>
      <c r="E53" s="282"/>
      <c r="F53" s="16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8"/>
    </row>
    <row r="54" spans="1:42" ht="18" customHeight="1" x14ac:dyDescent="0.25">
      <c r="A54" s="2"/>
      <c r="B54" s="53"/>
      <c r="C54" s="284"/>
      <c r="D54" s="15" t="s">
        <v>45</v>
      </c>
      <c r="E54" s="282"/>
      <c r="F54" s="16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8"/>
    </row>
    <row r="55" spans="1:42" ht="21" customHeight="1" thickBot="1" x14ac:dyDescent="0.3">
      <c r="A55" s="2"/>
      <c r="B55" s="53"/>
      <c r="C55" s="285"/>
      <c r="D55" s="19" t="s">
        <v>46</v>
      </c>
      <c r="E55" s="286"/>
      <c r="F55" s="20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2"/>
    </row>
    <row r="56" spans="1:42" ht="18" customHeight="1" x14ac:dyDescent="0.25">
      <c r="A56" s="2"/>
      <c r="B56" s="53"/>
      <c r="C56" s="287" t="s">
        <v>54</v>
      </c>
      <c r="D56" s="13" t="s">
        <v>42</v>
      </c>
      <c r="E56" s="281" t="s">
        <v>21</v>
      </c>
      <c r="F56" s="14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2"/>
    </row>
    <row r="57" spans="1:42" ht="21.75" customHeight="1" x14ac:dyDescent="0.25">
      <c r="A57" s="2"/>
      <c r="B57" s="53"/>
      <c r="C57" s="288"/>
      <c r="D57" s="15" t="s">
        <v>43</v>
      </c>
      <c r="E57" s="282"/>
      <c r="F57" s="16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8"/>
    </row>
    <row r="58" spans="1:42" ht="23.25" customHeight="1" x14ac:dyDescent="0.25">
      <c r="A58" s="2"/>
      <c r="B58" s="53"/>
      <c r="C58" s="288"/>
      <c r="D58" s="15" t="s">
        <v>44</v>
      </c>
      <c r="E58" s="282"/>
      <c r="F58" s="16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8"/>
    </row>
    <row r="59" spans="1:42" ht="24" customHeight="1" x14ac:dyDescent="0.25">
      <c r="A59" s="2"/>
      <c r="B59" s="53"/>
      <c r="C59" s="288"/>
      <c r="D59" s="15" t="s">
        <v>45</v>
      </c>
      <c r="E59" s="282"/>
      <c r="F59" s="1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8"/>
    </row>
    <row r="60" spans="1:42" ht="24" customHeight="1" thickBot="1" x14ac:dyDescent="0.3">
      <c r="A60" s="2"/>
      <c r="B60" s="53"/>
      <c r="C60" s="289"/>
      <c r="D60" s="19" t="s">
        <v>46</v>
      </c>
      <c r="E60" s="286"/>
      <c r="F60" s="20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2"/>
    </row>
    <row r="61" spans="1:42" ht="24" customHeight="1" x14ac:dyDescent="0.25">
      <c r="A61" s="2"/>
      <c r="B61" s="53"/>
      <c r="C61" s="287" t="s">
        <v>55</v>
      </c>
      <c r="D61" s="13" t="s">
        <v>42</v>
      </c>
      <c r="E61" s="281" t="s">
        <v>21</v>
      </c>
      <c r="F61" s="33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5"/>
    </row>
    <row r="62" spans="1:42" ht="24" customHeight="1" x14ac:dyDescent="0.25">
      <c r="A62" s="2"/>
      <c r="B62" s="53"/>
      <c r="C62" s="288"/>
      <c r="D62" s="15" t="s">
        <v>43</v>
      </c>
      <c r="E62" s="282"/>
      <c r="F62" s="28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30"/>
    </row>
    <row r="63" spans="1:42" ht="24" customHeight="1" x14ac:dyDescent="0.25">
      <c r="A63" s="2"/>
      <c r="B63" s="53"/>
      <c r="C63" s="288"/>
      <c r="D63" s="15" t="s">
        <v>44</v>
      </c>
      <c r="E63" s="282"/>
      <c r="F63" s="28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30"/>
    </row>
    <row r="64" spans="1:42" ht="24" customHeight="1" x14ac:dyDescent="0.25">
      <c r="A64" s="2"/>
      <c r="B64" s="53"/>
      <c r="C64" s="288"/>
      <c r="D64" s="15" t="s">
        <v>45</v>
      </c>
      <c r="E64" s="282"/>
      <c r="F64" s="28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30"/>
    </row>
    <row r="65" spans="1:42" ht="24" customHeight="1" thickBot="1" x14ac:dyDescent="0.3">
      <c r="A65" s="2"/>
      <c r="B65" s="53"/>
      <c r="C65" s="288"/>
      <c r="D65" s="27" t="s">
        <v>46</v>
      </c>
      <c r="E65" s="282"/>
      <c r="F65" s="28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30"/>
    </row>
    <row r="66" spans="1:42" ht="24" customHeight="1" x14ac:dyDescent="0.25">
      <c r="A66" s="2"/>
      <c r="B66" s="53"/>
      <c r="C66" s="287" t="s">
        <v>56</v>
      </c>
      <c r="D66" s="13" t="s">
        <v>42</v>
      </c>
      <c r="E66" s="281" t="s">
        <v>21</v>
      </c>
      <c r="F66" s="33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5"/>
    </row>
    <row r="67" spans="1:42" ht="24" customHeight="1" x14ac:dyDescent="0.25">
      <c r="A67" s="2"/>
      <c r="B67" s="53"/>
      <c r="C67" s="288"/>
      <c r="D67" s="15" t="s">
        <v>43</v>
      </c>
      <c r="E67" s="282"/>
      <c r="F67" s="36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8"/>
    </row>
    <row r="68" spans="1:42" ht="24" customHeight="1" x14ac:dyDescent="0.25">
      <c r="A68" s="2"/>
      <c r="B68" s="53"/>
      <c r="C68" s="288"/>
      <c r="D68" s="15" t="s">
        <v>44</v>
      </c>
      <c r="E68" s="282"/>
      <c r="F68" s="36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8"/>
    </row>
    <row r="69" spans="1:42" ht="24" customHeight="1" x14ac:dyDescent="0.25">
      <c r="A69" s="2"/>
      <c r="B69" s="53"/>
      <c r="C69" s="288"/>
      <c r="D69" s="15" t="s">
        <v>45</v>
      </c>
      <c r="E69" s="282"/>
      <c r="F69" s="36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8"/>
    </row>
    <row r="70" spans="1:42" ht="24" customHeight="1" thickBot="1" x14ac:dyDescent="0.3">
      <c r="A70" s="2"/>
      <c r="B70" s="53"/>
      <c r="C70" s="289"/>
      <c r="D70" s="39" t="s">
        <v>46</v>
      </c>
      <c r="E70" s="282"/>
      <c r="F70" s="40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2"/>
    </row>
    <row r="71" spans="1:42" ht="24" customHeight="1" x14ac:dyDescent="0.25">
      <c r="A71" s="2"/>
      <c r="B71" s="53"/>
      <c r="C71" s="287" t="s">
        <v>57</v>
      </c>
      <c r="D71" s="13" t="s">
        <v>42</v>
      </c>
      <c r="E71" s="281" t="s">
        <v>21</v>
      </c>
      <c r="F71" s="33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5"/>
    </row>
    <row r="72" spans="1:42" ht="24" customHeight="1" x14ac:dyDescent="0.25">
      <c r="A72" s="2"/>
      <c r="B72" s="53"/>
      <c r="C72" s="288"/>
      <c r="D72" s="15" t="s">
        <v>43</v>
      </c>
      <c r="E72" s="282"/>
      <c r="F72" s="36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8"/>
    </row>
    <row r="73" spans="1:42" ht="24" customHeight="1" x14ac:dyDescent="0.25">
      <c r="A73" s="2"/>
      <c r="B73" s="53"/>
      <c r="C73" s="288"/>
      <c r="D73" s="15" t="s">
        <v>44</v>
      </c>
      <c r="E73" s="282"/>
      <c r="F73" s="36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8"/>
    </row>
    <row r="74" spans="1:42" ht="24" customHeight="1" x14ac:dyDescent="0.25">
      <c r="A74" s="2"/>
      <c r="B74" s="53"/>
      <c r="C74" s="288"/>
      <c r="D74" s="15" t="s">
        <v>45</v>
      </c>
      <c r="E74" s="282"/>
      <c r="F74" s="36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8"/>
    </row>
    <row r="75" spans="1:42" ht="24" customHeight="1" thickBot="1" x14ac:dyDescent="0.3">
      <c r="A75" s="2"/>
      <c r="B75" s="53"/>
      <c r="C75" s="288"/>
      <c r="D75" s="27" t="s">
        <v>46</v>
      </c>
      <c r="E75" s="282"/>
      <c r="F75" s="36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8"/>
    </row>
    <row r="76" spans="1:42" ht="24" customHeight="1" x14ac:dyDescent="0.25">
      <c r="A76" s="2"/>
      <c r="B76" s="53"/>
      <c r="C76" s="287" t="s">
        <v>58</v>
      </c>
      <c r="D76" s="13" t="s">
        <v>42</v>
      </c>
      <c r="E76" s="281" t="s">
        <v>22</v>
      </c>
      <c r="F76" s="33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5"/>
    </row>
    <row r="77" spans="1:42" ht="24" customHeight="1" x14ac:dyDescent="0.25">
      <c r="A77" s="2"/>
      <c r="B77" s="53"/>
      <c r="C77" s="288"/>
      <c r="D77" s="15" t="s">
        <v>43</v>
      </c>
      <c r="E77" s="282"/>
      <c r="F77" s="28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30"/>
    </row>
    <row r="78" spans="1:42" ht="24" customHeight="1" x14ac:dyDescent="0.25">
      <c r="A78" s="2"/>
      <c r="B78" s="53"/>
      <c r="C78" s="288"/>
      <c r="D78" s="15" t="s">
        <v>44</v>
      </c>
      <c r="E78" s="282"/>
      <c r="F78" s="28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30"/>
    </row>
    <row r="79" spans="1:42" ht="24" customHeight="1" x14ac:dyDescent="0.25">
      <c r="A79" s="2"/>
      <c r="B79" s="53"/>
      <c r="C79" s="288"/>
      <c r="D79" s="15" t="s">
        <v>45</v>
      </c>
      <c r="E79" s="282"/>
      <c r="F79" s="28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30"/>
    </row>
    <row r="80" spans="1:42" ht="30" customHeight="1" thickBot="1" x14ac:dyDescent="0.3">
      <c r="A80" s="2"/>
      <c r="B80" s="53"/>
      <c r="C80" s="289"/>
      <c r="D80" s="19" t="s">
        <v>46</v>
      </c>
      <c r="E80" s="286"/>
      <c r="F80" s="20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2"/>
    </row>
    <row r="81" spans="1:42" ht="18.75" customHeight="1" thickBot="1" x14ac:dyDescent="0.3">
      <c r="A81" s="2"/>
      <c r="B81" s="53"/>
      <c r="C81" s="290" t="s">
        <v>59</v>
      </c>
      <c r="D81" s="291"/>
      <c r="E81" s="9"/>
      <c r="F81" s="43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5"/>
    </row>
    <row r="82" spans="1:42" ht="18" customHeight="1" x14ac:dyDescent="0.25">
      <c r="A82" s="2"/>
      <c r="B82" s="53">
        <v>5</v>
      </c>
      <c r="C82" s="292" t="s">
        <v>60</v>
      </c>
      <c r="D82" s="23" t="s">
        <v>42</v>
      </c>
      <c r="E82" s="281" t="s">
        <v>21</v>
      </c>
      <c r="F82" s="134">
        <v>17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6"/>
    </row>
    <row r="83" spans="1:42" ht="18.75" customHeight="1" x14ac:dyDescent="0.25">
      <c r="A83" s="2"/>
      <c r="B83" s="53"/>
      <c r="C83" s="292"/>
      <c r="D83" s="23" t="s">
        <v>43</v>
      </c>
      <c r="E83" s="282"/>
      <c r="F83" s="134">
        <v>5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135">
        <v>5</v>
      </c>
      <c r="U83" s="135">
        <v>5</v>
      </c>
      <c r="V83" s="135">
        <v>5</v>
      </c>
      <c r="W83" s="135">
        <v>5</v>
      </c>
      <c r="X83" s="135">
        <v>5</v>
      </c>
      <c r="Y83" s="135">
        <v>5</v>
      </c>
      <c r="Z83" s="135">
        <v>5</v>
      </c>
      <c r="AA83" s="135">
        <v>5</v>
      </c>
      <c r="AB83" s="135">
        <v>5</v>
      </c>
      <c r="AC83" s="135">
        <v>5</v>
      </c>
      <c r="AD83" s="135">
        <v>5</v>
      </c>
      <c r="AE83" s="135">
        <v>5</v>
      </c>
      <c r="AF83" s="135">
        <v>5</v>
      </c>
      <c r="AG83" s="135">
        <v>5</v>
      </c>
      <c r="AH83" s="135">
        <v>5</v>
      </c>
      <c r="AI83" s="135">
        <v>5</v>
      </c>
      <c r="AJ83" s="135">
        <v>5</v>
      </c>
      <c r="AK83" s="135">
        <v>5</v>
      </c>
      <c r="AL83" s="135">
        <v>5</v>
      </c>
      <c r="AM83" s="135">
        <v>5</v>
      </c>
      <c r="AN83" s="135">
        <v>5</v>
      </c>
      <c r="AO83" s="135">
        <v>5</v>
      </c>
      <c r="AP83" s="135">
        <v>5</v>
      </c>
    </row>
    <row r="84" spans="1:42" ht="21" customHeight="1" x14ac:dyDescent="0.25">
      <c r="A84" s="2"/>
      <c r="B84" s="53"/>
      <c r="C84" s="292"/>
      <c r="D84" s="23" t="s">
        <v>44</v>
      </c>
      <c r="E84" s="282"/>
      <c r="F84" s="134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6"/>
    </row>
    <row r="85" spans="1:42" ht="18.75" customHeight="1" x14ac:dyDescent="0.25">
      <c r="A85" s="2"/>
      <c r="B85" s="53"/>
      <c r="C85" s="292"/>
      <c r="D85" s="23" t="s">
        <v>45</v>
      </c>
      <c r="E85" s="282"/>
      <c r="F85" s="134">
        <v>12</v>
      </c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135">
        <v>12</v>
      </c>
      <c r="U85" s="135">
        <v>12</v>
      </c>
      <c r="V85" s="135">
        <v>12</v>
      </c>
      <c r="W85" s="135">
        <v>12</v>
      </c>
      <c r="X85" s="135">
        <v>12</v>
      </c>
      <c r="Y85" s="135">
        <v>12</v>
      </c>
      <c r="Z85" s="135">
        <v>12</v>
      </c>
      <c r="AA85" s="135">
        <v>12</v>
      </c>
      <c r="AB85" s="135">
        <v>12</v>
      </c>
      <c r="AC85" s="135">
        <v>12</v>
      </c>
      <c r="AD85" s="135">
        <v>12</v>
      </c>
      <c r="AE85" s="135">
        <v>12</v>
      </c>
      <c r="AF85" s="135">
        <v>12</v>
      </c>
      <c r="AG85" s="135">
        <v>12</v>
      </c>
      <c r="AH85" s="135">
        <v>12</v>
      </c>
      <c r="AI85" s="135">
        <v>12</v>
      </c>
      <c r="AJ85" s="135">
        <v>12</v>
      </c>
      <c r="AK85" s="135">
        <v>12</v>
      </c>
      <c r="AL85" s="135">
        <v>12</v>
      </c>
      <c r="AM85" s="135">
        <v>12</v>
      </c>
      <c r="AN85" s="135">
        <v>12</v>
      </c>
      <c r="AO85" s="135">
        <v>12</v>
      </c>
      <c r="AP85" s="135">
        <v>12</v>
      </c>
    </row>
    <row r="86" spans="1:42" ht="22.5" customHeight="1" thickBot="1" x14ac:dyDescent="0.3">
      <c r="A86" s="2"/>
      <c r="B86" s="53"/>
      <c r="C86" s="293"/>
      <c r="D86" s="27" t="s">
        <v>46</v>
      </c>
      <c r="E86" s="286"/>
      <c r="F86" s="112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30"/>
    </row>
    <row r="87" spans="1:42" ht="19.5" customHeight="1" x14ac:dyDescent="0.25">
      <c r="A87" s="2"/>
      <c r="B87" s="53"/>
      <c r="C87" s="275" t="s">
        <v>61</v>
      </c>
      <c r="D87" s="13" t="s">
        <v>42</v>
      </c>
      <c r="E87" s="281" t="s">
        <v>21</v>
      </c>
      <c r="F87" s="14"/>
      <c r="G87" s="31"/>
      <c r="H87" s="31"/>
      <c r="I87" s="31"/>
      <c r="J87" s="31"/>
      <c r="K87" s="31"/>
      <c r="L87" s="31"/>
      <c r="M87" s="31"/>
      <c r="N87" s="31"/>
      <c r="O87" s="31"/>
      <c r="P87" s="17"/>
      <c r="Q87" s="1"/>
      <c r="R87" s="1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2"/>
    </row>
    <row r="88" spans="1:42" ht="19.5" customHeight="1" x14ac:dyDescent="0.25">
      <c r="A88" s="2"/>
      <c r="B88" s="53"/>
      <c r="C88" s="276"/>
      <c r="D88" s="15" t="s">
        <v>43</v>
      </c>
      <c r="E88" s="282"/>
      <c r="F88" s="16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8"/>
    </row>
    <row r="89" spans="1:42" ht="22.5" customHeight="1" x14ac:dyDescent="0.25">
      <c r="A89" s="2"/>
      <c r="B89" s="53"/>
      <c r="C89" s="276"/>
      <c r="D89" s="15" t="s">
        <v>44</v>
      </c>
      <c r="E89" s="282"/>
      <c r="F89" s="16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8"/>
    </row>
    <row r="90" spans="1:42" ht="18.75" customHeight="1" x14ac:dyDescent="0.25">
      <c r="A90" s="2"/>
      <c r="B90" s="53"/>
      <c r="C90" s="276"/>
      <c r="D90" s="15" t="s">
        <v>45</v>
      </c>
      <c r="E90" s="282"/>
      <c r="F90" s="16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8"/>
    </row>
    <row r="91" spans="1:42" ht="36.75" customHeight="1" thickBot="1" x14ac:dyDescent="0.3">
      <c r="A91" s="2"/>
      <c r="B91" s="53"/>
      <c r="C91" s="277"/>
      <c r="D91" s="19" t="s">
        <v>46</v>
      </c>
      <c r="E91" s="286"/>
      <c r="F91" s="20"/>
      <c r="G91" s="21"/>
      <c r="H91" s="21"/>
      <c r="I91" s="21"/>
      <c r="J91" s="21"/>
      <c r="K91" s="21"/>
      <c r="L91" s="21"/>
      <c r="M91" s="21"/>
      <c r="N91" s="21"/>
      <c r="O91" s="21"/>
      <c r="P91" s="17"/>
      <c r="Q91" s="17"/>
      <c r="R91" s="17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2"/>
    </row>
    <row r="92" spans="1:42" ht="19.5" customHeight="1" x14ac:dyDescent="0.25">
      <c r="A92" s="2"/>
      <c r="B92" s="53">
        <v>6</v>
      </c>
      <c r="C92" s="292" t="s">
        <v>62</v>
      </c>
      <c r="D92" s="23" t="s">
        <v>42</v>
      </c>
      <c r="E92" s="281" t="s">
        <v>21</v>
      </c>
      <c r="F92" s="24">
        <v>5</v>
      </c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135">
        <v>5</v>
      </c>
      <c r="R92" s="135">
        <v>5</v>
      </c>
      <c r="S92" s="135">
        <v>5</v>
      </c>
      <c r="T92" s="135">
        <v>5</v>
      </c>
      <c r="U92" s="135">
        <v>5</v>
      </c>
      <c r="V92" s="135">
        <v>5</v>
      </c>
      <c r="W92" s="135">
        <v>5</v>
      </c>
      <c r="X92" s="135">
        <v>5</v>
      </c>
      <c r="Y92" s="135">
        <v>5</v>
      </c>
      <c r="Z92" s="135">
        <v>5</v>
      </c>
      <c r="AA92" s="135">
        <v>5</v>
      </c>
      <c r="AB92" s="135">
        <v>5</v>
      </c>
      <c r="AC92" s="135">
        <v>5</v>
      </c>
      <c r="AD92" s="135">
        <v>5</v>
      </c>
      <c r="AE92" s="135">
        <v>5</v>
      </c>
      <c r="AF92" s="135">
        <v>5</v>
      </c>
      <c r="AG92" s="135">
        <v>5</v>
      </c>
      <c r="AH92" s="135">
        <v>5</v>
      </c>
      <c r="AI92" s="135">
        <v>5</v>
      </c>
      <c r="AJ92" s="135">
        <v>5</v>
      </c>
      <c r="AK92" s="135">
        <v>5</v>
      </c>
      <c r="AL92" s="135">
        <v>5</v>
      </c>
      <c r="AM92" s="135">
        <v>5</v>
      </c>
      <c r="AN92" s="135">
        <v>5</v>
      </c>
      <c r="AO92" s="135">
        <v>5</v>
      </c>
      <c r="AP92" s="135">
        <v>5</v>
      </c>
    </row>
    <row r="93" spans="1:42" ht="25.5" customHeight="1" x14ac:dyDescent="0.25">
      <c r="A93" s="2"/>
      <c r="B93" s="53"/>
      <c r="C93" s="292"/>
      <c r="D93" s="23" t="s">
        <v>43</v>
      </c>
      <c r="E93" s="282"/>
      <c r="F93" s="24">
        <v>2</v>
      </c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136">
        <v>2</v>
      </c>
      <c r="R93" s="136">
        <v>2</v>
      </c>
      <c r="S93" s="136">
        <v>2</v>
      </c>
      <c r="T93" s="136">
        <v>2</v>
      </c>
      <c r="U93" s="136">
        <v>2</v>
      </c>
      <c r="V93" s="136">
        <v>2</v>
      </c>
      <c r="W93" s="136">
        <v>2</v>
      </c>
      <c r="X93" s="136">
        <v>2</v>
      </c>
      <c r="Y93" s="136">
        <v>2</v>
      </c>
      <c r="Z93" s="136">
        <v>2</v>
      </c>
      <c r="AA93" s="136">
        <v>2</v>
      </c>
      <c r="AB93" s="136">
        <v>2</v>
      </c>
      <c r="AC93" s="136">
        <v>2</v>
      </c>
      <c r="AD93" s="136">
        <v>2</v>
      </c>
      <c r="AE93" s="136">
        <v>2</v>
      </c>
      <c r="AF93" s="136">
        <v>2</v>
      </c>
      <c r="AG93" s="136">
        <v>2</v>
      </c>
      <c r="AH93" s="136">
        <v>2</v>
      </c>
      <c r="AI93" s="136">
        <v>2</v>
      </c>
      <c r="AJ93" s="136">
        <v>2</v>
      </c>
      <c r="AK93" s="136">
        <v>2</v>
      </c>
      <c r="AL93" s="136">
        <v>2</v>
      </c>
      <c r="AM93" s="136">
        <v>2</v>
      </c>
      <c r="AN93" s="136">
        <v>2</v>
      </c>
      <c r="AO93" s="136">
        <v>2</v>
      </c>
      <c r="AP93" s="136">
        <v>2</v>
      </c>
    </row>
    <row r="94" spans="1:42" ht="24" customHeight="1" x14ac:dyDescent="0.25">
      <c r="A94" s="2"/>
      <c r="B94" s="53"/>
      <c r="C94" s="292"/>
      <c r="D94" s="23" t="s">
        <v>44</v>
      </c>
      <c r="E94" s="282"/>
      <c r="F94" s="24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17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6"/>
    </row>
    <row r="95" spans="1:42" ht="22.5" customHeight="1" x14ac:dyDescent="0.25">
      <c r="A95" s="2"/>
      <c r="B95" s="53"/>
      <c r="C95" s="292"/>
      <c r="D95" s="23" t="s">
        <v>45</v>
      </c>
      <c r="E95" s="282"/>
      <c r="F95" s="24">
        <v>3</v>
      </c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136">
        <v>3</v>
      </c>
      <c r="R95" s="136">
        <v>3</v>
      </c>
      <c r="S95" s="136">
        <v>3</v>
      </c>
      <c r="T95" s="136">
        <v>3</v>
      </c>
      <c r="U95" s="136">
        <v>3</v>
      </c>
      <c r="V95" s="136">
        <v>3</v>
      </c>
      <c r="W95" s="136">
        <v>3</v>
      </c>
      <c r="X95" s="136">
        <v>3</v>
      </c>
      <c r="Y95" s="136">
        <v>3</v>
      </c>
      <c r="Z95" s="136">
        <v>3</v>
      </c>
      <c r="AA95" s="136">
        <v>3</v>
      </c>
      <c r="AB95" s="136">
        <v>3</v>
      </c>
      <c r="AC95" s="136">
        <v>3</v>
      </c>
      <c r="AD95" s="136">
        <v>3</v>
      </c>
      <c r="AE95" s="136">
        <v>3</v>
      </c>
      <c r="AF95" s="136">
        <v>3</v>
      </c>
      <c r="AG95" s="136">
        <v>3</v>
      </c>
      <c r="AH95" s="136">
        <v>3</v>
      </c>
      <c r="AI95" s="136">
        <v>3</v>
      </c>
      <c r="AJ95" s="136">
        <v>3</v>
      </c>
      <c r="AK95" s="136">
        <v>3</v>
      </c>
      <c r="AL95" s="136">
        <v>3</v>
      </c>
      <c r="AM95" s="136">
        <v>3</v>
      </c>
      <c r="AN95" s="136">
        <v>3</v>
      </c>
      <c r="AO95" s="136">
        <v>3</v>
      </c>
      <c r="AP95" s="136">
        <v>3</v>
      </c>
    </row>
    <row r="96" spans="1:42" ht="21" customHeight="1" thickBot="1" x14ac:dyDescent="0.3">
      <c r="A96" s="2"/>
      <c r="B96" s="53"/>
      <c r="C96" s="293"/>
      <c r="D96" s="27" t="s">
        <v>46</v>
      </c>
      <c r="E96" s="286"/>
      <c r="F96" s="28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30"/>
    </row>
    <row r="97" spans="1:42" ht="19.5" customHeight="1" x14ac:dyDescent="0.25">
      <c r="A97" s="2"/>
      <c r="B97" s="53"/>
      <c r="C97" s="275" t="s">
        <v>63</v>
      </c>
      <c r="D97" s="13" t="s">
        <v>42</v>
      </c>
      <c r="E97" s="281" t="s">
        <v>21</v>
      </c>
      <c r="F97" s="14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2"/>
    </row>
    <row r="98" spans="1:42" ht="22.5" customHeight="1" x14ac:dyDescent="0.25">
      <c r="A98" s="2"/>
      <c r="B98" s="53"/>
      <c r="C98" s="276"/>
      <c r="D98" s="15" t="s">
        <v>43</v>
      </c>
      <c r="E98" s="282"/>
      <c r="F98" s="16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8"/>
    </row>
    <row r="99" spans="1:42" ht="23.25" customHeight="1" x14ac:dyDescent="0.25">
      <c r="A99" s="2"/>
      <c r="B99" s="53"/>
      <c r="C99" s="276"/>
      <c r="D99" s="15" t="s">
        <v>44</v>
      </c>
      <c r="E99" s="282"/>
      <c r="F99" s="16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8"/>
    </row>
    <row r="100" spans="1:42" ht="30" customHeight="1" x14ac:dyDescent="0.25">
      <c r="A100" s="2"/>
      <c r="B100" s="53"/>
      <c r="C100" s="276"/>
      <c r="D100" s="15" t="s">
        <v>45</v>
      </c>
      <c r="E100" s="282"/>
      <c r="F100" s="16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8"/>
    </row>
    <row r="101" spans="1:42" ht="24.75" customHeight="1" thickBot="1" x14ac:dyDescent="0.3">
      <c r="A101" s="2"/>
      <c r="B101" s="53"/>
      <c r="C101" s="277"/>
      <c r="D101" s="19" t="s">
        <v>46</v>
      </c>
      <c r="E101" s="286"/>
      <c r="F101" s="20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2"/>
    </row>
    <row r="102" spans="1:42" ht="19.5" customHeight="1" x14ac:dyDescent="0.25">
      <c r="A102" s="2"/>
      <c r="B102" s="53">
        <v>7</v>
      </c>
      <c r="C102" s="294" t="s">
        <v>64</v>
      </c>
      <c r="D102" s="13" t="s">
        <v>42</v>
      </c>
      <c r="E102" s="281" t="s">
        <v>21</v>
      </c>
      <c r="F102" s="111">
        <v>47</v>
      </c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108">
        <f>Q105+Q103</f>
        <v>47</v>
      </c>
      <c r="R102" s="108">
        <f t="shared" ref="R102:AP102" si="3">R105+R103</f>
        <v>47</v>
      </c>
      <c r="S102" s="108">
        <f t="shared" si="3"/>
        <v>47</v>
      </c>
      <c r="T102" s="108">
        <f t="shared" si="3"/>
        <v>47</v>
      </c>
      <c r="U102" s="108">
        <f t="shared" si="3"/>
        <v>47</v>
      </c>
      <c r="V102" s="108">
        <f t="shared" si="3"/>
        <v>47</v>
      </c>
      <c r="W102" s="108">
        <f t="shared" si="3"/>
        <v>47</v>
      </c>
      <c r="X102" s="108">
        <f t="shared" si="3"/>
        <v>47</v>
      </c>
      <c r="Y102" s="108">
        <f t="shared" si="3"/>
        <v>47</v>
      </c>
      <c r="Z102" s="108">
        <f t="shared" si="3"/>
        <v>47</v>
      </c>
      <c r="AA102" s="108">
        <f t="shared" si="3"/>
        <v>47</v>
      </c>
      <c r="AB102" s="108">
        <f t="shared" si="3"/>
        <v>47</v>
      </c>
      <c r="AC102" s="108">
        <f t="shared" si="3"/>
        <v>47</v>
      </c>
      <c r="AD102" s="108">
        <f t="shared" si="3"/>
        <v>47</v>
      </c>
      <c r="AE102" s="108">
        <f t="shared" si="3"/>
        <v>47</v>
      </c>
      <c r="AF102" s="108">
        <f t="shared" si="3"/>
        <v>47</v>
      </c>
      <c r="AG102" s="108">
        <f t="shared" si="3"/>
        <v>47</v>
      </c>
      <c r="AH102" s="108">
        <f t="shared" si="3"/>
        <v>47</v>
      </c>
      <c r="AI102" s="108">
        <f t="shared" si="3"/>
        <v>47</v>
      </c>
      <c r="AJ102" s="108">
        <f t="shared" si="3"/>
        <v>47</v>
      </c>
      <c r="AK102" s="108">
        <f t="shared" si="3"/>
        <v>47</v>
      </c>
      <c r="AL102" s="108">
        <f t="shared" si="3"/>
        <v>47</v>
      </c>
      <c r="AM102" s="108">
        <f t="shared" si="3"/>
        <v>47</v>
      </c>
      <c r="AN102" s="108">
        <f t="shared" si="3"/>
        <v>47</v>
      </c>
      <c r="AO102" s="108">
        <f t="shared" si="3"/>
        <v>47</v>
      </c>
      <c r="AP102" s="108">
        <f t="shared" si="3"/>
        <v>47</v>
      </c>
    </row>
    <row r="103" spans="1:42" ht="25.5" customHeight="1" x14ac:dyDescent="0.25">
      <c r="A103" s="2"/>
      <c r="B103" s="53"/>
      <c r="C103" s="295"/>
      <c r="D103" s="27" t="s">
        <v>43</v>
      </c>
      <c r="E103" s="282"/>
      <c r="F103" s="112">
        <v>14</v>
      </c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109">
        <v>14</v>
      </c>
      <c r="R103" s="109">
        <v>14</v>
      </c>
      <c r="S103" s="109">
        <v>14</v>
      </c>
      <c r="T103" s="109">
        <v>14</v>
      </c>
      <c r="U103" s="109">
        <v>14</v>
      </c>
      <c r="V103" s="109">
        <v>14</v>
      </c>
      <c r="W103" s="109">
        <v>14</v>
      </c>
      <c r="X103" s="109">
        <v>14</v>
      </c>
      <c r="Y103" s="109">
        <v>14</v>
      </c>
      <c r="Z103" s="109">
        <v>14</v>
      </c>
      <c r="AA103" s="109">
        <v>14</v>
      </c>
      <c r="AB103" s="109">
        <v>14</v>
      </c>
      <c r="AC103" s="109">
        <v>14</v>
      </c>
      <c r="AD103" s="109">
        <v>14</v>
      </c>
      <c r="AE103" s="109">
        <v>14</v>
      </c>
      <c r="AF103" s="109">
        <v>14</v>
      </c>
      <c r="AG103" s="109">
        <v>14</v>
      </c>
      <c r="AH103" s="109">
        <v>14</v>
      </c>
      <c r="AI103" s="109">
        <v>14</v>
      </c>
      <c r="AJ103" s="109">
        <v>14</v>
      </c>
      <c r="AK103" s="109">
        <v>14</v>
      </c>
      <c r="AL103" s="109">
        <v>14</v>
      </c>
      <c r="AM103" s="109">
        <v>14</v>
      </c>
      <c r="AN103" s="109">
        <v>14</v>
      </c>
      <c r="AO103" s="109">
        <v>14</v>
      </c>
      <c r="AP103" s="109">
        <v>14</v>
      </c>
    </row>
    <row r="104" spans="1:42" ht="26.25" customHeight="1" x14ac:dyDescent="0.25">
      <c r="A104" s="2"/>
      <c r="B104" s="53"/>
      <c r="C104" s="295"/>
      <c r="D104" s="27" t="s">
        <v>44</v>
      </c>
      <c r="E104" s="282"/>
      <c r="F104" s="112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10"/>
    </row>
    <row r="105" spans="1:42" ht="26.25" customHeight="1" x14ac:dyDescent="0.25">
      <c r="A105" s="2"/>
      <c r="B105" s="53"/>
      <c r="C105" s="295"/>
      <c r="D105" s="27" t="s">
        <v>45</v>
      </c>
      <c r="E105" s="282"/>
      <c r="F105" s="112">
        <v>33</v>
      </c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109">
        <v>33</v>
      </c>
      <c r="R105" s="109">
        <v>33</v>
      </c>
      <c r="S105" s="109">
        <v>33</v>
      </c>
      <c r="T105" s="109">
        <v>33</v>
      </c>
      <c r="U105" s="109">
        <v>33</v>
      </c>
      <c r="V105" s="109">
        <v>33</v>
      </c>
      <c r="W105" s="109">
        <v>33</v>
      </c>
      <c r="X105" s="109">
        <v>33</v>
      </c>
      <c r="Y105" s="109">
        <v>33</v>
      </c>
      <c r="Z105" s="109">
        <v>33</v>
      </c>
      <c r="AA105" s="109">
        <v>33</v>
      </c>
      <c r="AB105" s="109">
        <v>33</v>
      </c>
      <c r="AC105" s="109">
        <v>33</v>
      </c>
      <c r="AD105" s="109">
        <v>33</v>
      </c>
      <c r="AE105" s="109">
        <v>33</v>
      </c>
      <c r="AF105" s="109">
        <v>33</v>
      </c>
      <c r="AG105" s="109">
        <v>33</v>
      </c>
      <c r="AH105" s="109">
        <v>33</v>
      </c>
      <c r="AI105" s="109">
        <v>33</v>
      </c>
      <c r="AJ105" s="109">
        <v>33</v>
      </c>
      <c r="AK105" s="109">
        <v>33</v>
      </c>
      <c r="AL105" s="109">
        <v>33</v>
      </c>
      <c r="AM105" s="109">
        <v>33</v>
      </c>
      <c r="AN105" s="109">
        <v>33</v>
      </c>
      <c r="AO105" s="109">
        <v>33</v>
      </c>
      <c r="AP105" s="109">
        <v>33</v>
      </c>
    </row>
    <row r="106" spans="1:42" ht="26.25" customHeight="1" thickBot="1" x14ac:dyDescent="0.3">
      <c r="A106" s="2"/>
      <c r="B106" s="53"/>
      <c r="C106" s="296"/>
      <c r="D106" s="19" t="s">
        <v>46</v>
      </c>
      <c r="E106" s="286"/>
      <c r="F106" s="20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2"/>
    </row>
    <row r="107" spans="1:42" ht="27" customHeight="1" x14ac:dyDescent="0.25">
      <c r="A107" s="2"/>
      <c r="B107" s="2"/>
      <c r="C107" s="46"/>
      <c r="D107" s="47"/>
      <c r="E107" s="48"/>
      <c r="F107" s="49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</row>
    <row r="108" spans="1:42" ht="15.75" x14ac:dyDescent="0.25">
      <c r="A108" s="2"/>
      <c r="B108" s="2"/>
      <c r="C108" s="4"/>
      <c r="D108" s="4"/>
      <c r="E108" s="5"/>
      <c r="F108" s="6"/>
      <c r="G108" s="7"/>
      <c r="H108" s="7"/>
      <c r="I108" s="7"/>
      <c r="J108" s="7"/>
      <c r="K108" s="7"/>
      <c r="L108" s="7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15.75" x14ac:dyDescent="0.25">
      <c r="A109" s="2"/>
      <c r="B109" s="2"/>
      <c r="C109" s="4"/>
      <c r="D109" s="4"/>
      <c r="E109" s="5"/>
      <c r="F109" s="6"/>
      <c r="G109" s="7"/>
      <c r="H109" s="7"/>
      <c r="I109" s="7"/>
      <c r="J109" s="7"/>
      <c r="K109" s="7"/>
      <c r="L109" s="7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15.75" x14ac:dyDescent="0.25">
      <c r="A110" s="2"/>
      <c r="B110" s="2"/>
      <c r="C110" s="4"/>
      <c r="D110" s="4"/>
      <c r="E110" s="5"/>
      <c r="F110" s="6"/>
      <c r="G110" s="7"/>
      <c r="H110" s="7"/>
      <c r="I110" s="7"/>
      <c r="J110" s="7"/>
      <c r="K110" s="7"/>
      <c r="L110" s="7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</sheetData>
  <mergeCells count="74">
    <mergeCell ref="C97:C101"/>
    <mergeCell ref="E97:E101"/>
    <mergeCell ref="C102:C106"/>
    <mergeCell ref="E102:E106"/>
    <mergeCell ref="C81:D81"/>
    <mergeCell ref="C82:C86"/>
    <mergeCell ref="E82:E86"/>
    <mergeCell ref="C87:C91"/>
    <mergeCell ref="E87:E91"/>
    <mergeCell ref="C92:C96"/>
    <mergeCell ref="E92:E96"/>
    <mergeCell ref="C66:C70"/>
    <mergeCell ref="E66:E70"/>
    <mergeCell ref="C71:C75"/>
    <mergeCell ref="E71:E75"/>
    <mergeCell ref="C76:C80"/>
    <mergeCell ref="E76:E80"/>
    <mergeCell ref="C51:C55"/>
    <mergeCell ref="E51:E55"/>
    <mergeCell ref="C56:C60"/>
    <mergeCell ref="E56:E60"/>
    <mergeCell ref="C61:C65"/>
    <mergeCell ref="E61:E65"/>
    <mergeCell ref="C36:C40"/>
    <mergeCell ref="E36:E40"/>
    <mergeCell ref="C41:C45"/>
    <mergeCell ref="E41:E45"/>
    <mergeCell ref="C46:C50"/>
    <mergeCell ref="E46:E50"/>
    <mergeCell ref="C31:C35"/>
    <mergeCell ref="E31:E35"/>
    <mergeCell ref="B11:B15"/>
    <mergeCell ref="C11:C15"/>
    <mergeCell ref="E11:E15"/>
    <mergeCell ref="B16:B20"/>
    <mergeCell ref="C16:C20"/>
    <mergeCell ref="E16:E20"/>
    <mergeCell ref="B21:B25"/>
    <mergeCell ref="C21:C25"/>
    <mergeCell ref="E21:E25"/>
    <mergeCell ref="C26:C30"/>
    <mergeCell ref="E26:E30"/>
    <mergeCell ref="C10:D10"/>
    <mergeCell ref="AK7:AM7"/>
    <mergeCell ref="AN7:AP7"/>
    <mergeCell ref="C9:D9"/>
    <mergeCell ref="G9:I9"/>
    <mergeCell ref="J9:L9"/>
    <mergeCell ref="M9:O9"/>
    <mergeCell ref="P9:R9"/>
    <mergeCell ref="S9:U9"/>
    <mergeCell ref="V9:X9"/>
    <mergeCell ref="Y9:AA9"/>
    <mergeCell ref="S7:U7"/>
    <mergeCell ref="V7:X7"/>
    <mergeCell ref="Y7:AA7"/>
    <mergeCell ref="AB7:AD7"/>
    <mergeCell ref="AE7:AG7"/>
    <mergeCell ref="AH7:AJ7"/>
    <mergeCell ref="C3:AP3"/>
    <mergeCell ref="B6:B9"/>
    <mergeCell ref="C6:D8"/>
    <mergeCell ref="E6:E8"/>
    <mergeCell ref="F6:F8"/>
    <mergeCell ref="G6:AP6"/>
    <mergeCell ref="G7:I7"/>
    <mergeCell ref="J7:L7"/>
    <mergeCell ref="M7:O7"/>
    <mergeCell ref="P7:R7"/>
    <mergeCell ref="AB9:AD9"/>
    <mergeCell ref="AE9:AG9"/>
    <mergeCell ref="AH9:AJ9"/>
    <mergeCell ref="AK9:AM9"/>
    <mergeCell ref="AN9:AP9"/>
  </mergeCells>
  <pageMargins left="0.70866141732283472" right="0.70866141732283472" top="0.74803149606299213" bottom="0.74803149606299213" header="0.31496062992125984" footer="0.31496062992125984"/>
  <pageSetup paperSize="9" scale="20" orientation="landscape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110"/>
  <sheetViews>
    <sheetView view="pageBreakPreview" zoomScale="60" workbookViewId="0">
      <selection activeCell="G7" sqref="G7:I7"/>
    </sheetView>
  </sheetViews>
  <sheetFormatPr defaultRowHeight="15" x14ac:dyDescent="0.25"/>
  <cols>
    <col min="1" max="1" width="2.28515625" customWidth="1"/>
    <col min="2" max="2" width="6.42578125" customWidth="1"/>
    <col min="3" max="3" width="28.5703125" customWidth="1"/>
    <col min="4" max="4" width="45.5703125" customWidth="1"/>
    <col min="5" max="5" width="7" customWidth="1"/>
    <col min="6" max="6" width="12.42578125" customWidth="1"/>
    <col min="7" max="7" width="9.85546875" customWidth="1"/>
    <col min="8" max="8" width="9.42578125" customWidth="1"/>
  </cols>
  <sheetData>
    <row r="2" spans="1:42" ht="15.75" x14ac:dyDescent="0.25">
      <c r="A2" s="2"/>
      <c r="B2" s="2"/>
      <c r="C2" s="3"/>
      <c r="D2" s="4"/>
      <c r="E2" s="5"/>
      <c r="F2" s="6"/>
      <c r="G2" s="7"/>
      <c r="H2" s="7"/>
      <c r="I2" s="7"/>
      <c r="J2" s="7"/>
      <c r="K2" s="7"/>
      <c r="L2" s="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36.75" customHeight="1" x14ac:dyDescent="0.25">
      <c r="A3" s="2"/>
      <c r="B3" s="2"/>
      <c r="C3" s="241" t="s">
        <v>532</v>
      </c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</row>
    <row r="4" spans="1:42" ht="32.25" customHeight="1" x14ac:dyDescent="0.25">
      <c r="A4" s="2"/>
      <c r="B4" s="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ht="16.5" thickBot="1" x14ac:dyDescent="0.3">
      <c r="A5" s="2"/>
      <c r="B5" s="2"/>
      <c r="C5" s="4"/>
      <c r="D5" s="4"/>
      <c r="E5" s="5"/>
      <c r="F5" s="6"/>
      <c r="G5" s="7"/>
      <c r="H5" s="7"/>
      <c r="I5" s="7"/>
      <c r="J5" s="7"/>
      <c r="K5" s="7"/>
      <c r="L5" s="7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s="54" customFormat="1" ht="21" thickBot="1" x14ac:dyDescent="0.3">
      <c r="A6" s="55"/>
      <c r="B6" s="299" t="s">
        <v>65</v>
      </c>
      <c r="C6" s="243" t="s">
        <v>77</v>
      </c>
      <c r="D6" s="243"/>
      <c r="E6" s="244" t="s">
        <v>24</v>
      </c>
      <c r="F6" s="247" t="s">
        <v>25</v>
      </c>
      <c r="G6" s="250" t="s">
        <v>535</v>
      </c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2"/>
    </row>
    <row r="7" spans="1:42" s="54" customFormat="1" ht="18.75" x14ac:dyDescent="0.25">
      <c r="A7" s="55"/>
      <c r="B7" s="300"/>
      <c r="C7" s="243"/>
      <c r="D7" s="243"/>
      <c r="E7" s="245"/>
      <c r="F7" s="248"/>
      <c r="G7" s="253" t="s">
        <v>26</v>
      </c>
      <c r="H7" s="240"/>
      <c r="I7" s="240"/>
      <c r="J7" s="240" t="s">
        <v>27</v>
      </c>
      <c r="K7" s="240"/>
      <c r="L7" s="240"/>
      <c r="M7" s="240" t="s">
        <v>28</v>
      </c>
      <c r="N7" s="240"/>
      <c r="O7" s="240"/>
      <c r="P7" s="240" t="s">
        <v>29</v>
      </c>
      <c r="Q7" s="240"/>
      <c r="R7" s="240"/>
      <c r="S7" s="240" t="s">
        <v>30</v>
      </c>
      <c r="T7" s="240"/>
      <c r="U7" s="240"/>
      <c r="V7" s="240" t="s">
        <v>31</v>
      </c>
      <c r="W7" s="240"/>
      <c r="X7" s="240"/>
      <c r="Y7" s="240" t="s">
        <v>32</v>
      </c>
      <c r="Z7" s="240"/>
      <c r="AA7" s="240"/>
      <c r="AB7" s="240" t="s">
        <v>33</v>
      </c>
      <c r="AC7" s="240"/>
      <c r="AD7" s="240"/>
      <c r="AE7" s="240" t="s">
        <v>34</v>
      </c>
      <c r="AF7" s="240"/>
      <c r="AG7" s="240"/>
      <c r="AH7" s="240" t="s">
        <v>35</v>
      </c>
      <c r="AI7" s="240"/>
      <c r="AJ7" s="240"/>
      <c r="AK7" s="240" t="s">
        <v>36</v>
      </c>
      <c r="AL7" s="240"/>
      <c r="AM7" s="240"/>
      <c r="AN7" s="240" t="s">
        <v>37</v>
      </c>
      <c r="AO7" s="240"/>
      <c r="AP7" s="257"/>
    </row>
    <row r="8" spans="1:42" s="54" customFormat="1" ht="32.25" thickBot="1" x14ac:dyDescent="0.3">
      <c r="A8" s="55"/>
      <c r="B8" s="300"/>
      <c r="C8" s="243"/>
      <c r="D8" s="243"/>
      <c r="E8" s="246"/>
      <c r="F8" s="249"/>
      <c r="G8" s="56" t="s">
        <v>38</v>
      </c>
      <c r="H8" s="57" t="s">
        <v>39</v>
      </c>
      <c r="I8" s="57" t="s">
        <v>40</v>
      </c>
      <c r="J8" s="57" t="s">
        <v>38</v>
      </c>
      <c r="K8" s="57" t="s">
        <v>39</v>
      </c>
      <c r="L8" s="57" t="s">
        <v>40</v>
      </c>
      <c r="M8" s="57" t="s">
        <v>38</v>
      </c>
      <c r="N8" s="57" t="s">
        <v>39</v>
      </c>
      <c r="O8" s="57" t="s">
        <v>40</v>
      </c>
      <c r="P8" s="57" t="s">
        <v>38</v>
      </c>
      <c r="Q8" s="57" t="s">
        <v>39</v>
      </c>
      <c r="R8" s="57" t="s">
        <v>40</v>
      </c>
      <c r="S8" s="57" t="s">
        <v>38</v>
      </c>
      <c r="T8" s="57" t="s">
        <v>39</v>
      </c>
      <c r="U8" s="57" t="s">
        <v>40</v>
      </c>
      <c r="V8" s="57" t="s">
        <v>38</v>
      </c>
      <c r="W8" s="57" t="s">
        <v>39</v>
      </c>
      <c r="X8" s="57" t="s">
        <v>40</v>
      </c>
      <c r="Y8" s="57" t="s">
        <v>38</v>
      </c>
      <c r="Z8" s="57" t="s">
        <v>39</v>
      </c>
      <c r="AA8" s="57" t="s">
        <v>40</v>
      </c>
      <c r="AB8" s="57" t="s">
        <v>38</v>
      </c>
      <c r="AC8" s="57" t="s">
        <v>39</v>
      </c>
      <c r="AD8" s="57" t="s">
        <v>40</v>
      </c>
      <c r="AE8" s="57" t="s">
        <v>38</v>
      </c>
      <c r="AF8" s="57" t="s">
        <v>39</v>
      </c>
      <c r="AG8" s="57" t="s">
        <v>40</v>
      </c>
      <c r="AH8" s="57" t="s">
        <v>38</v>
      </c>
      <c r="AI8" s="57" t="s">
        <v>39</v>
      </c>
      <c r="AJ8" s="57" t="s">
        <v>40</v>
      </c>
      <c r="AK8" s="57" t="s">
        <v>38</v>
      </c>
      <c r="AL8" s="57" t="s">
        <v>39</v>
      </c>
      <c r="AM8" s="57" t="s">
        <v>40</v>
      </c>
      <c r="AN8" s="57" t="s">
        <v>38</v>
      </c>
      <c r="AO8" s="57" t="s">
        <v>39</v>
      </c>
      <c r="AP8" s="58" t="s">
        <v>40</v>
      </c>
    </row>
    <row r="9" spans="1:42" s="54" customFormat="1" ht="16.5" thickBot="1" x14ac:dyDescent="0.3">
      <c r="A9" s="55"/>
      <c r="B9" s="301"/>
      <c r="C9" s="243">
        <v>1</v>
      </c>
      <c r="D9" s="243"/>
      <c r="E9" s="59">
        <v>2</v>
      </c>
      <c r="F9" s="113">
        <v>3</v>
      </c>
      <c r="G9" s="258">
        <v>4</v>
      </c>
      <c r="H9" s="258"/>
      <c r="I9" s="258"/>
      <c r="J9" s="258">
        <v>5</v>
      </c>
      <c r="K9" s="258"/>
      <c r="L9" s="258"/>
      <c r="M9" s="258">
        <v>6</v>
      </c>
      <c r="N9" s="258"/>
      <c r="O9" s="258"/>
      <c r="P9" s="258">
        <v>7</v>
      </c>
      <c r="Q9" s="258"/>
      <c r="R9" s="258"/>
      <c r="S9" s="258">
        <v>8</v>
      </c>
      <c r="T9" s="258"/>
      <c r="U9" s="258"/>
      <c r="V9" s="258">
        <v>9</v>
      </c>
      <c r="W9" s="258"/>
      <c r="X9" s="258"/>
      <c r="Y9" s="258">
        <v>10</v>
      </c>
      <c r="Z9" s="258"/>
      <c r="AA9" s="258"/>
      <c r="AB9" s="258">
        <v>11</v>
      </c>
      <c r="AC9" s="258"/>
      <c r="AD9" s="258"/>
      <c r="AE9" s="258">
        <v>12</v>
      </c>
      <c r="AF9" s="258"/>
      <c r="AG9" s="258"/>
      <c r="AH9" s="258">
        <v>13</v>
      </c>
      <c r="AI9" s="258"/>
      <c r="AJ9" s="258"/>
      <c r="AK9" s="258">
        <v>14</v>
      </c>
      <c r="AL9" s="258"/>
      <c r="AM9" s="258"/>
      <c r="AN9" s="258">
        <v>15</v>
      </c>
      <c r="AO9" s="258"/>
      <c r="AP9" s="259"/>
    </row>
    <row r="10" spans="1:42" ht="16.5" thickBot="1" x14ac:dyDescent="0.3">
      <c r="A10" s="2"/>
      <c r="B10" s="53"/>
      <c r="C10" s="260" t="s">
        <v>41</v>
      </c>
      <c r="D10" s="260"/>
      <c r="E10" s="52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2"/>
    </row>
    <row r="11" spans="1:42" ht="15.75" x14ac:dyDescent="0.25">
      <c r="A11" s="2"/>
      <c r="B11" s="297">
        <v>1</v>
      </c>
      <c r="C11" s="263" t="s">
        <v>71</v>
      </c>
      <c r="D11" s="15" t="s">
        <v>42</v>
      </c>
      <c r="E11" s="254" t="s">
        <v>18</v>
      </c>
      <c r="F11" s="14">
        <f>SUM(F12:F15)</f>
        <v>1.7</v>
      </c>
      <c r="G11" s="14">
        <f t="shared" ref="G11:AP11" si="0">SUM(G12:G15)</f>
        <v>0</v>
      </c>
      <c r="H11" s="14">
        <f t="shared" si="0"/>
        <v>0</v>
      </c>
      <c r="I11" s="14">
        <f t="shared" si="0"/>
        <v>0</v>
      </c>
      <c r="J11" s="14">
        <f t="shared" si="0"/>
        <v>0</v>
      </c>
      <c r="K11" s="14">
        <f t="shared" si="0"/>
        <v>0</v>
      </c>
      <c r="L11" s="14">
        <f t="shared" si="0"/>
        <v>0</v>
      </c>
      <c r="M11" s="14">
        <f t="shared" si="0"/>
        <v>0</v>
      </c>
      <c r="N11" s="14">
        <f t="shared" si="0"/>
        <v>0</v>
      </c>
      <c r="O11" s="14">
        <f t="shared" si="0"/>
        <v>0</v>
      </c>
      <c r="P11" s="14">
        <f t="shared" si="0"/>
        <v>0</v>
      </c>
      <c r="Q11" s="14">
        <f t="shared" si="0"/>
        <v>0</v>
      </c>
      <c r="R11" s="14">
        <f t="shared" si="0"/>
        <v>0</v>
      </c>
      <c r="S11" s="14">
        <f t="shared" si="0"/>
        <v>0</v>
      </c>
      <c r="T11" s="14">
        <f t="shared" si="0"/>
        <v>0</v>
      </c>
      <c r="U11" s="14">
        <f t="shared" si="0"/>
        <v>0</v>
      </c>
      <c r="V11" s="14">
        <f t="shared" si="0"/>
        <v>0</v>
      </c>
      <c r="W11" s="14">
        <f t="shared" si="0"/>
        <v>1.7</v>
      </c>
      <c r="X11" s="14">
        <f t="shared" si="0"/>
        <v>1.7</v>
      </c>
      <c r="Y11" s="14">
        <f t="shared" si="0"/>
        <v>1.7</v>
      </c>
      <c r="Z11" s="14">
        <f t="shared" si="0"/>
        <v>1.7</v>
      </c>
      <c r="AA11" s="14">
        <f t="shared" si="0"/>
        <v>1.7</v>
      </c>
      <c r="AB11" s="14">
        <f t="shared" si="0"/>
        <v>1.7</v>
      </c>
      <c r="AC11" s="14">
        <f t="shared" si="0"/>
        <v>1.7</v>
      </c>
      <c r="AD11" s="14">
        <f t="shared" si="0"/>
        <v>1.7</v>
      </c>
      <c r="AE11" s="14">
        <f t="shared" si="0"/>
        <v>1.7</v>
      </c>
      <c r="AF11" s="14">
        <f t="shared" si="0"/>
        <v>1.7</v>
      </c>
      <c r="AG11" s="14">
        <f t="shared" si="0"/>
        <v>1.7</v>
      </c>
      <c r="AH11" s="14">
        <f t="shared" si="0"/>
        <v>1.7</v>
      </c>
      <c r="AI11" s="14">
        <f t="shared" si="0"/>
        <v>1.7</v>
      </c>
      <c r="AJ11" s="14">
        <f t="shared" si="0"/>
        <v>1.7</v>
      </c>
      <c r="AK11" s="14">
        <f t="shared" si="0"/>
        <v>1.7</v>
      </c>
      <c r="AL11" s="14">
        <f t="shared" si="0"/>
        <v>1.7</v>
      </c>
      <c r="AM11" s="14">
        <f t="shared" si="0"/>
        <v>1.7</v>
      </c>
      <c r="AN11" s="14">
        <f t="shared" si="0"/>
        <v>1.7</v>
      </c>
      <c r="AO11" s="14">
        <f t="shared" si="0"/>
        <v>1.7</v>
      </c>
      <c r="AP11" s="14">
        <f t="shared" si="0"/>
        <v>1.7</v>
      </c>
    </row>
    <row r="12" spans="1:42" ht="32.25" customHeight="1" x14ac:dyDescent="0.25">
      <c r="A12" s="2"/>
      <c r="B12" s="297"/>
      <c r="C12" s="263"/>
      <c r="D12" s="15" t="s">
        <v>43</v>
      </c>
      <c r="E12" s="255"/>
      <c r="F12" s="1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8"/>
    </row>
    <row r="13" spans="1:42" ht="23.25" customHeight="1" x14ac:dyDescent="0.25">
      <c r="A13" s="2"/>
      <c r="B13" s="297"/>
      <c r="C13" s="263"/>
      <c r="D13" s="15" t="s">
        <v>44</v>
      </c>
      <c r="E13" s="255"/>
      <c r="F13" s="1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8"/>
    </row>
    <row r="14" spans="1:42" ht="19.5" customHeight="1" x14ac:dyDescent="0.25">
      <c r="A14" s="2"/>
      <c r="B14" s="297"/>
      <c r="C14" s="263"/>
      <c r="D14" s="15" t="s">
        <v>45</v>
      </c>
      <c r="E14" s="255"/>
      <c r="F14" s="16">
        <v>1.7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>
        <v>1.7</v>
      </c>
      <c r="X14" s="17">
        <v>1.7</v>
      </c>
      <c r="Y14" s="17">
        <v>1.7</v>
      </c>
      <c r="Z14" s="17">
        <v>1.7</v>
      </c>
      <c r="AA14" s="17">
        <v>1.7</v>
      </c>
      <c r="AB14" s="17">
        <v>1.7</v>
      </c>
      <c r="AC14" s="17">
        <v>1.7</v>
      </c>
      <c r="AD14" s="17">
        <v>1.7</v>
      </c>
      <c r="AE14" s="17">
        <v>1.7</v>
      </c>
      <c r="AF14" s="17">
        <v>1.7</v>
      </c>
      <c r="AG14" s="17">
        <v>1.7</v>
      </c>
      <c r="AH14" s="17">
        <v>1.7</v>
      </c>
      <c r="AI14" s="17">
        <v>1.7</v>
      </c>
      <c r="AJ14" s="17">
        <v>1.7</v>
      </c>
      <c r="AK14" s="17">
        <v>1.7</v>
      </c>
      <c r="AL14" s="17">
        <v>1.7</v>
      </c>
      <c r="AM14" s="17">
        <v>1.7</v>
      </c>
      <c r="AN14" s="17">
        <v>1.7</v>
      </c>
      <c r="AO14" s="17">
        <v>1.7</v>
      </c>
      <c r="AP14" s="17">
        <v>1.7</v>
      </c>
    </row>
    <row r="15" spans="1:42" ht="18.75" customHeight="1" thickBot="1" x14ac:dyDescent="0.3">
      <c r="A15" s="2"/>
      <c r="B15" s="297"/>
      <c r="C15" s="263"/>
      <c r="D15" s="15" t="s">
        <v>46</v>
      </c>
      <c r="E15" s="256"/>
      <c r="F15" s="20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2"/>
    </row>
    <row r="16" spans="1:42" ht="15.75" x14ac:dyDescent="0.25">
      <c r="A16" s="2"/>
      <c r="B16" s="297">
        <v>2</v>
      </c>
      <c r="C16" s="263" t="s">
        <v>72</v>
      </c>
      <c r="D16" s="15" t="s">
        <v>42</v>
      </c>
      <c r="E16" s="261" t="s">
        <v>18</v>
      </c>
      <c r="F16" s="24">
        <v>12.25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>
        <v>12.25</v>
      </c>
      <c r="X16" s="25">
        <v>12.25</v>
      </c>
      <c r="Y16" s="25">
        <v>12.25</v>
      </c>
      <c r="Z16" s="25">
        <v>12.25</v>
      </c>
      <c r="AA16" s="25">
        <v>12.25</v>
      </c>
      <c r="AB16" s="25">
        <v>12.25</v>
      </c>
      <c r="AC16" s="25">
        <v>12.25</v>
      </c>
      <c r="AD16" s="25">
        <v>12.25</v>
      </c>
      <c r="AE16" s="25">
        <v>12.25</v>
      </c>
      <c r="AF16" s="25">
        <v>12.25</v>
      </c>
      <c r="AG16" s="25">
        <v>12.25</v>
      </c>
      <c r="AH16" s="25">
        <v>12.25</v>
      </c>
      <c r="AI16" s="25">
        <v>12.25</v>
      </c>
      <c r="AJ16" s="25">
        <v>12.25</v>
      </c>
      <c r="AK16" s="25">
        <v>12.25</v>
      </c>
      <c r="AL16" s="25">
        <v>12.25</v>
      </c>
      <c r="AM16" s="25">
        <v>12.25</v>
      </c>
      <c r="AN16" s="25">
        <v>12.25</v>
      </c>
      <c r="AO16" s="25">
        <v>12.25</v>
      </c>
      <c r="AP16" s="25">
        <v>12.25</v>
      </c>
    </row>
    <row r="17" spans="1:42" ht="28.5" customHeight="1" x14ac:dyDescent="0.25">
      <c r="A17" s="2"/>
      <c r="B17" s="297"/>
      <c r="C17" s="263"/>
      <c r="D17" s="15" t="s">
        <v>43</v>
      </c>
      <c r="E17" s="255"/>
      <c r="F17" s="1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8"/>
    </row>
    <row r="18" spans="1:42" ht="24" customHeight="1" x14ac:dyDescent="0.25">
      <c r="A18" s="2"/>
      <c r="B18" s="297"/>
      <c r="C18" s="263"/>
      <c r="D18" s="15" t="s">
        <v>44</v>
      </c>
      <c r="E18" s="255"/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8"/>
    </row>
    <row r="19" spans="1:42" ht="23.25" customHeight="1" x14ac:dyDescent="0.25">
      <c r="A19" s="2"/>
      <c r="B19" s="297"/>
      <c r="C19" s="263"/>
      <c r="D19" s="15" t="s">
        <v>45</v>
      </c>
      <c r="E19" s="255"/>
      <c r="F19" s="16">
        <v>12.3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>
        <v>12.25</v>
      </c>
      <c r="X19" s="17">
        <v>12.25</v>
      </c>
      <c r="Y19" s="17">
        <v>12.25</v>
      </c>
      <c r="Z19" s="17">
        <v>12.25</v>
      </c>
      <c r="AA19" s="17">
        <v>12.25</v>
      </c>
      <c r="AB19" s="17">
        <v>12.25</v>
      </c>
      <c r="AC19" s="17">
        <v>12.25</v>
      </c>
      <c r="AD19" s="17">
        <v>12.25</v>
      </c>
      <c r="AE19" s="17">
        <v>12.25</v>
      </c>
      <c r="AF19" s="17">
        <v>12.25</v>
      </c>
      <c r="AG19" s="17">
        <v>12.25</v>
      </c>
      <c r="AH19" s="17">
        <v>12.25</v>
      </c>
      <c r="AI19" s="17">
        <v>12.25</v>
      </c>
      <c r="AJ19" s="17">
        <v>12.25</v>
      </c>
      <c r="AK19" s="17">
        <v>12.25</v>
      </c>
      <c r="AL19" s="17">
        <v>12.25</v>
      </c>
      <c r="AM19" s="17">
        <v>12.25</v>
      </c>
      <c r="AN19" s="17">
        <v>12.25</v>
      </c>
      <c r="AO19" s="17">
        <v>12.25</v>
      </c>
      <c r="AP19" s="17">
        <v>12.25</v>
      </c>
    </row>
    <row r="20" spans="1:42" ht="25.5" customHeight="1" thickBot="1" x14ac:dyDescent="0.3">
      <c r="A20" s="2"/>
      <c r="B20" s="297"/>
      <c r="C20" s="263"/>
      <c r="D20" s="15" t="s">
        <v>46</v>
      </c>
      <c r="E20" s="262"/>
      <c r="F20" s="2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30"/>
    </row>
    <row r="21" spans="1:42" ht="15.75" x14ac:dyDescent="0.25">
      <c r="A21" s="2"/>
      <c r="B21" s="206"/>
      <c r="C21" s="263" t="s">
        <v>47</v>
      </c>
      <c r="D21" s="15" t="s">
        <v>42</v>
      </c>
      <c r="E21" s="254" t="s">
        <v>18</v>
      </c>
      <c r="F21" s="14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2"/>
    </row>
    <row r="22" spans="1:42" ht="26.25" customHeight="1" x14ac:dyDescent="0.25">
      <c r="A22" s="2"/>
      <c r="B22" s="298"/>
      <c r="C22" s="264"/>
      <c r="D22" s="15" t="s">
        <v>43</v>
      </c>
      <c r="E22" s="255"/>
      <c r="F22" s="1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8"/>
    </row>
    <row r="23" spans="1:42" ht="24.75" customHeight="1" x14ac:dyDescent="0.25">
      <c r="A23" s="2"/>
      <c r="B23" s="298"/>
      <c r="C23" s="264"/>
      <c r="D23" s="15" t="s">
        <v>44</v>
      </c>
      <c r="E23" s="255"/>
      <c r="F23" s="1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8"/>
    </row>
    <row r="24" spans="1:42" ht="21.75" customHeight="1" x14ac:dyDescent="0.25">
      <c r="A24" s="2"/>
      <c r="B24" s="298"/>
      <c r="C24" s="264"/>
      <c r="D24" s="15" t="s">
        <v>45</v>
      </c>
      <c r="E24" s="255"/>
      <c r="F24" s="1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8"/>
    </row>
    <row r="25" spans="1:42" ht="21" customHeight="1" thickBot="1" x14ac:dyDescent="0.3">
      <c r="A25" s="2"/>
      <c r="B25" s="207"/>
      <c r="C25" s="264"/>
      <c r="D25" s="15" t="s">
        <v>46</v>
      </c>
      <c r="E25" s="256"/>
      <c r="F25" s="20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2"/>
    </row>
    <row r="26" spans="1:42" ht="15.75" x14ac:dyDescent="0.25">
      <c r="A26" s="2"/>
      <c r="B26" s="53"/>
      <c r="C26" s="265" t="s">
        <v>48</v>
      </c>
      <c r="D26" s="23" t="s">
        <v>42</v>
      </c>
      <c r="E26" s="267" t="s">
        <v>18</v>
      </c>
      <c r="F26" s="24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6"/>
    </row>
    <row r="27" spans="1:42" ht="26.25" customHeight="1" x14ac:dyDescent="0.25">
      <c r="A27" s="2"/>
      <c r="B27" s="53"/>
      <c r="C27" s="264"/>
      <c r="D27" s="15" t="s">
        <v>43</v>
      </c>
      <c r="E27" s="268"/>
      <c r="F27" s="16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8"/>
    </row>
    <row r="28" spans="1:42" ht="24.75" customHeight="1" x14ac:dyDescent="0.25">
      <c r="A28" s="2"/>
      <c r="B28" s="53"/>
      <c r="C28" s="264"/>
      <c r="D28" s="15" t="s">
        <v>44</v>
      </c>
      <c r="E28" s="268"/>
      <c r="F28" s="16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8"/>
    </row>
    <row r="29" spans="1:42" ht="19.5" customHeight="1" x14ac:dyDescent="0.25">
      <c r="A29" s="2"/>
      <c r="B29" s="53"/>
      <c r="C29" s="264"/>
      <c r="D29" s="15" t="s">
        <v>45</v>
      </c>
      <c r="E29" s="268"/>
      <c r="F29" s="16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8"/>
    </row>
    <row r="30" spans="1:42" ht="24" customHeight="1" thickBot="1" x14ac:dyDescent="0.3">
      <c r="A30" s="2"/>
      <c r="B30" s="53"/>
      <c r="C30" s="266"/>
      <c r="D30" s="27" t="s">
        <v>46</v>
      </c>
      <c r="E30" s="269"/>
      <c r="F30" s="28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30"/>
    </row>
    <row r="31" spans="1:42" ht="18" customHeight="1" x14ac:dyDescent="0.25">
      <c r="A31" s="2"/>
      <c r="B31" s="53"/>
      <c r="C31" s="304" t="s">
        <v>49</v>
      </c>
      <c r="D31" s="13" t="s">
        <v>42</v>
      </c>
      <c r="E31" s="270" t="s">
        <v>18</v>
      </c>
      <c r="F31" s="14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2"/>
    </row>
    <row r="32" spans="1:42" ht="23.25" customHeight="1" x14ac:dyDescent="0.25">
      <c r="A32" s="2"/>
      <c r="B32" s="53"/>
      <c r="C32" s="305"/>
      <c r="D32" s="15" t="s">
        <v>43</v>
      </c>
      <c r="E32" s="271"/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8"/>
    </row>
    <row r="33" spans="1:42" ht="25.5" customHeight="1" x14ac:dyDescent="0.25">
      <c r="A33" s="2"/>
      <c r="B33" s="53"/>
      <c r="C33" s="305"/>
      <c r="D33" s="15" t="s">
        <v>44</v>
      </c>
      <c r="E33" s="271"/>
      <c r="F33" s="16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8"/>
    </row>
    <row r="34" spans="1:42" ht="20.25" customHeight="1" x14ac:dyDescent="0.25">
      <c r="A34" s="2"/>
      <c r="B34" s="53"/>
      <c r="C34" s="305"/>
      <c r="D34" s="15" t="s">
        <v>45</v>
      </c>
      <c r="E34" s="271"/>
      <c r="F34" s="16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8"/>
    </row>
    <row r="35" spans="1:42" ht="23.25" customHeight="1" thickBot="1" x14ac:dyDescent="0.3">
      <c r="A35" s="2"/>
      <c r="B35" s="53"/>
      <c r="C35" s="306"/>
      <c r="D35" s="19" t="s">
        <v>46</v>
      </c>
      <c r="E35" s="272"/>
      <c r="F35" s="20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2"/>
    </row>
    <row r="36" spans="1:42" ht="18" customHeight="1" x14ac:dyDescent="0.25">
      <c r="A36" s="2"/>
      <c r="B36" s="53">
        <v>3</v>
      </c>
      <c r="C36" s="265" t="s">
        <v>50</v>
      </c>
      <c r="D36" s="23" t="s">
        <v>42</v>
      </c>
      <c r="E36" s="273" t="s">
        <v>18</v>
      </c>
      <c r="F36" s="24">
        <v>20.7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>
        <f>T37+T39</f>
        <v>16.600000000000001</v>
      </c>
      <c r="U36" s="25">
        <f t="shared" ref="U36:AP36" si="1">U37+U39</f>
        <v>16.600000000000001</v>
      </c>
      <c r="V36" s="25">
        <f t="shared" si="1"/>
        <v>16.600000000000001</v>
      </c>
      <c r="W36" s="25">
        <f t="shared" si="1"/>
        <v>20.7</v>
      </c>
      <c r="X36" s="25">
        <f t="shared" si="1"/>
        <v>20.7</v>
      </c>
      <c r="Y36" s="25">
        <f t="shared" si="1"/>
        <v>20.7</v>
      </c>
      <c r="Z36" s="25">
        <f t="shared" si="1"/>
        <v>20.7</v>
      </c>
      <c r="AA36" s="25">
        <f t="shared" si="1"/>
        <v>20.7</v>
      </c>
      <c r="AB36" s="25">
        <f t="shared" si="1"/>
        <v>20.7</v>
      </c>
      <c r="AC36" s="25">
        <f t="shared" si="1"/>
        <v>20.7</v>
      </c>
      <c r="AD36" s="25">
        <f t="shared" si="1"/>
        <v>20.7</v>
      </c>
      <c r="AE36" s="25">
        <f t="shared" si="1"/>
        <v>20.7</v>
      </c>
      <c r="AF36" s="25">
        <f t="shared" si="1"/>
        <v>20.7</v>
      </c>
      <c r="AG36" s="25">
        <f t="shared" si="1"/>
        <v>20.7</v>
      </c>
      <c r="AH36" s="25">
        <f t="shared" si="1"/>
        <v>20.7</v>
      </c>
      <c r="AI36" s="25">
        <f t="shared" si="1"/>
        <v>20.7</v>
      </c>
      <c r="AJ36" s="25">
        <f t="shared" si="1"/>
        <v>20.7</v>
      </c>
      <c r="AK36" s="25">
        <f t="shared" si="1"/>
        <v>20.7</v>
      </c>
      <c r="AL36" s="25">
        <f t="shared" si="1"/>
        <v>20.7</v>
      </c>
      <c r="AM36" s="25">
        <f t="shared" si="1"/>
        <v>20.7</v>
      </c>
      <c r="AN36" s="25">
        <f t="shared" si="1"/>
        <v>20.7</v>
      </c>
      <c r="AO36" s="25">
        <f t="shared" si="1"/>
        <v>20.7</v>
      </c>
      <c r="AP36" s="25">
        <f t="shared" si="1"/>
        <v>20.7</v>
      </c>
    </row>
    <row r="37" spans="1:42" ht="22.5" customHeight="1" x14ac:dyDescent="0.25">
      <c r="A37" s="2"/>
      <c r="B37" s="53"/>
      <c r="C37" s="264"/>
      <c r="D37" s="15" t="s">
        <v>43</v>
      </c>
      <c r="E37" s="271"/>
      <c r="F37" s="16">
        <v>2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>
        <v>2</v>
      </c>
      <c r="U37" s="17">
        <v>2</v>
      </c>
      <c r="V37" s="17">
        <v>2</v>
      </c>
      <c r="W37" s="17">
        <v>2</v>
      </c>
      <c r="X37" s="17">
        <v>2</v>
      </c>
      <c r="Y37" s="17">
        <v>2</v>
      </c>
      <c r="Z37" s="17">
        <v>2</v>
      </c>
      <c r="AA37" s="17">
        <v>2</v>
      </c>
      <c r="AB37" s="17">
        <v>2</v>
      </c>
      <c r="AC37" s="17">
        <v>2</v>
      </c>
      <c r="AD37" s="17">
        <v>2</v>
      </c>
      <c r="AE37" s="17">
        <v>2</v>
      </c>
      <c r="AF37" s="17">
        <v>2</v>
      </c>
      <c r="AG37" s="17">
        <v>2</v>
      </c>
      <c r="AH37" s="17">
        <v>2</v>
      </c>
      <c r="AI37" s="17">
        <v>2</v>
      </c>
      <c r="AJ37" s="17">
        <v>2</v>
      </c>
      <c r="AK37" s="17">
        <v>2</v>
      </c>
      <c r="AL37" s="17">
        <v>2</v>
      </c>
      <c r="AM37" s="17">
        <v>2</v>
      </c>
      <c r="AN37" s="17">
        <v>2</v>
      </c>
      <c r="AO37" s="17">
        <v>2</v>
      </c>
      <c r="AP37" s="17">
        <v>2</v>
      </c>
    </row>
    <row r="38" spans="1:42" ht="26.25" customHeight="1" x14ac:dyDescent="0.25">
      <c r="A38" s="2"/>
      <c r="B38" s="53"/>
      <c r="C38" s="264"/>
      <c r="D38" s="15" t="s">
        <v>44</v>
      </c>
      <c r="E38" s="271"/>
      <c r="F38" s="16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8"/>
    </row>
    <row r="39" spans="1:42" ht="22.5" customHeight="1" x14ac:dyDescent="0.25">
      <c r="A39" s="2"/>
      <c r="B39" s="53"/>
      <c r="C39" s="264"/>
      <c r="D39" s="15" t="s">
        <v>45</v>
      </c>
      <c r="E39" s="271"/>
      <c r="F39" s="16">
        <v>18.7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>
        <v>14.6</v>
      </c>
      <c r="U39" s="17">
        <v>14.6</v>
      </c>
      <c r="V39" s="17">
        <v>14.6</v>
      </c>
      <c r="W39" s="17">
        <v>18.7</v>
      </c>
      <c r="X39" s="17">
        <v>18.7</v>
      </c>
      <c r="Y39" s="17">
        <v>18.7</v>
      </c>
      <c r="Z39" s="17">
        <v>18.7</v>
      </c>
      <c r="AA39" s="17">
        <v>18.7</v>
      </c>
      <c r="AB39" s="17">
        <v>18.7</v>
      </c>
      <c r="AC39" s="17">
        <v>18.7</v>
      </c>
      <c r="AD39" s="17">
        <v>18.7</v>
      </c>
      <c r="AE39" s="17">
        <v>18.7</v>
      </c>
      <c r="AF39" s="17">
        <v>18.7</v>
      </c>
      <c r="AG39" s="17">
        <v>18.7</v>
      </c>
      <c r="AH39" s="17">
        <v>18.7</v>
      </c>
      <c r="AI39" s="17">
        <v>18.7</v>
      </c>
      <c r="AJ39" s="17">
        <v>18.7</v>
      </c>
      <c r="AK39" s="17">
        <v>18.7</v>
      </c>
      <c r="AL39" s="17">
        <v>18.7</v>
      </c>
      <c r="AM39" s="17">
        <v>18.7</v>
      </c>
      <c r="AN39" s="17">
        <v>18.7</v>
      </c>
      <c r="AO39" s="17">
        <v>18.7</v>
      </c>
      <c r="AP39" s="17">
        <v>18.7</v>
      </c>
    </row>
    <row r="40" spans="1:42" ht="24" customHeight="1" thickBot="1" x14ac:dyDescent="0.3">
      <c r="A40" s="2"/>
      <c r="B40" s="53"/>
      <c r="C40" s="266"/>
      <c r="D40" s="27" t="s">
        <v>46</v>
      </c>
      <c r="E40" s="274"/>
      <c r="F40" s="28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30"/>
    </row>
    <row r="41" spans="1:42" ht="21" customHeight="1" x14ac:dyDescent="0.25">
      <c r="A41" s="2"/>
      <c r="B41" s="53">
        <v>4</v>
      </c>
      <c r="C41" s="275" t="s">
        <v>51</v>
      </c>
      <c r="D41" s="13" t="s">
        <v>42</v>
      </c>
      <c r="E41" s="278" t="s">
        <v>18</v>
      </c>
      <c r="F41" s="14">
        <f>F42+F44</f>
        <v>40.6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>
        <f>T42+T44</f>
        <v>13</v>
      </c>
      <c r="U41" s="31">
        <f t="shared" ref="U41:AP41" si="2">U42+U44</f>
        <v>13</v>
      </c>
      <c r="V41" s="31">
        <f t="shared" si="2"/>
        <v>13</v>
      </c>
      <c r="W41" s="31">
        <f t="shared" si="2"/>
        <v>40.6</v>
      </c>
      <c r="X41" s="31">
        <f t="shared" si="2"/>
        <v>40.6</v>
      </c>
      <c r="Y41" s="31">
        <f t="shared" si="2"/>
        <v>40.6</v>
      </c>
      <c r="Z41" s="31">
        <f t="shared" si="2"/>
        <v>40.6</v>
      </c>
      <c r="AA41" s="31">
        <f t="shared" si="2"/>
        <v>40.6</v>
      </c>
      <c r="AB41" s="31">
        <f t="shared" si="2"/>
        <v>40.6</v>
      </c>
      <c r="AC41" s="31">
        <f t="shared" si="2"/>
        <v>40.6</v>
      </c>
      <c r="AD41" s="31">
        <f t="shared" si="2"/>
        <v>40.6</v>
      </c>
      <c r="AE41" s="31">
        <f t="shared" si="2"/>
        <v>40.6</v>
      </c>
      <c r="AF41" s="31">
        <f t="shared" si="2"/>
        <v>40.6</v>
      </c>
      <c r="AG41" s="31">
        <f t="shared" si="2"/>
        <v>40.6</v>
      </c>
      <c r="AH41" s="31">
        <f t="shared" si="2"/>
        <v>40.6</v>
      </c>
      <c r="AI41" s="31">
        <f t="shared" si="2"/>
        <v>40.6</v>
      </c>
      <c r="AJ41" s="31">
        <f t="shared" si="2"/>
        <v>40.6</v>
      </c>
      <c r="AK41" s="31">
        <f t="shared" si="2"/>
        <v>40.6</v>
      </c>
      <c r="AL41" s="31">
        <f t="shared" si="2"/>
        <v>40.6</v>
      </c>
      <c r="AM41" s="31">
        <f t="shared" si="2"/>
        <v>40.6</v>
      </c>
      <c r="AN41" s="31">
        <f t="shared" si="2"/>
        <v>40.6</v>
      </c>
      <c r="AO41" s="31">
        <f t="shared" si="2"/>
        <v>40.6</v>
      </c>
      <c r="AP41" s="31">
        <f t="shared" si="2"/>
        <v>40.6</v>
      </c>
    </row>
    <row r="42" spans="1:42" ht="25.5" customHeight="1" x14ac:dyDescent="0.25">
      <c r="A42" s="2"/>
      <c r="B42" s="53"/>
      <c r="C42" s="276"/>
      <c r="D42" s="15" t="s">
        <v>43</v>
      </c>
      <c r="E42" s="279"/>
      <c r="F42" s="16">
        <v>3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>
        <v>3</v>
      </c>
      <c r="U42" s="17">
        <v>3</v>
      </c>
      <c r="V42" s="17">
        <v>3</v>
      </c>
      <c r="W42" s="17">
        <v>3</v>
      </c>
      <c r="X42" s="17">
        <v>3</v>
      </c>
      <c r="Y42" s="17">
        <v>3</v>
      </c>
      <c r="Z42" s="17">
        <v>3</v>
      </c>
      <c r="AA42" s="17">
        <v>3</v>
      </c>
      <c r="AB42" s="17">
        <v>3</v>
      </c>
      <c r="AC42" s="17">
        <v>3</v>
      </c>
      <c r="AD42" s="17">
        <v>3</v>
      </c>
      <c r="AE42" s="17">
        <v>3</v>
      </c>
      <c r="AF42" s="17">
        <v>3</v>
      </c>
      <c r="AG42" s="17">
        <v>3</v>
      </c>
      <c r="AH42" s="17">
        <v>3</v>
      </c>
      <c r="AI42" s="17">
        <v>3</v>
      </c>
      <c r="AJ42" s="17">
        <v>3</v>
      </c>
      <c r="AK42" s="17">
        <v>3</v>
      </c>
      <c r="AL42" s="17">
        <v>3</v>
      </c>
      <c r="AM42" s="17">
        <v>3</v>
      </c>
      <c r="AN42" s="17">
        <v>3</v>
      </c>
      <c r="AO42" s="17">
        <v>3</v>
      </c>
      <c r="AP42" s="17">
        <v>3</v>
      </c>
    </row>
    <row r="43" spans="1:42" ht="25.5" customHeight="1" x14ac:dyDescent="0.25">
      <c r="A43" s="2"/>
      <c r="B43" s="53"/>
      <c r="C43" s="276"/>
      <c r="D43" s="15" t="s">
        <v>44</v>
      </c>
      <c r="E43" s="279"/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8"/>
    </row>
    <row r="44" spans="1:42" ht="16.5" customHeight="1" x14ac:dyDescent="0.25">
      <c r="A44" s="2"/>
      <c r="B44" s="53"/>
      <c r="C44" s="276"/>
      <c r="D44" s="15" t="s">
        <v>45</v>
      </c>
      <c r="E44" s="279"/>
      <c r="F44" s="16">
        <v>37.6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>
        <v>10</v>
      </c>
      <c r="U44" s="17">
        <v>10</v>
      </c>
      <c r="V44" s="17">
        <v>10</v>
      </c>
      <c r="W44" s="17">
        <v>37.6</v>
      </c>
      <c r="X44" s="17">
        <v>37.6</v>
      </c>
      <c r="Y44" s="17">
        <v>37.6</v>
      </c>
      <c r="Z44" s="17">
        <v>37.6</v>
      </c>
      <c r="AA44" s="17">
        <v>37.6</v>
      </c>
      <c r="AB44" s="17">
        <v>37.6</v>
      </c>
      <c r="AC44" s="17">
        <v>37.6</v>
      </c>
      <c r="AD44" s="17">
        <v>37.6</v>
      </c>
      <c r="AE44" s="17">
        <v>37.6</v>
      </c>
      <c r="AF44" s="17">
        <v>37.6</v>
      </c>
      <c r="AG44" s="17">
        <v>37.6</v>
      </c>
      <c r="AH44" s="17">
        <v>37.6</v>
      </c>
      <c r="AI44" s="17">
        <v>37.6</v>
      </c>
      <c r="AJ44" s="17">
        <v>37.6</v>
      </c>
      <c r="AK44" s="17">
        <v>37.6</v>
      </c>
      <c r="AL44" s="17">
        <v>37.6</v>
      </c>
      <c r="AM44" s="17">
        <v>37.6</v>
      </c>
      <c r="AN44" s="17">
        <v>37.6</v>
      </c>
      <c r="AO44" s="17">
        <v>37.6</v>
      </c>
      <c r="AP44" s="17">
        <v>37.6</v>
      </c>
    </row>
    <row r="45" spans="1:42" ht="21" customHeight="1" thickBot="1" x14ac:dyDescent="0.3">
      <c r="A45" s="2"/>
      <c r="B45" s="53"/>
      <c r="C45" s="277"/>
      <c r="D45" s="19" t="s">
        <v>46</v>
      </c>
      <c r="E45" s="280"/>
      <c r="F45" s="20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2"/>
    </row>
    <row r="46" spans="1:42" ht="15.75" x14ac:dyDescent="0.25">
      <c r="A46" s="2"/>
      <c r="B46" s="53"/>
      <c r="C46" s="302" t="s">
        <v>52</v>
      </c>
      <c r="D46" s="23" t="s">
        <v>42</v>
      </c>
      <c r="E46" s="281" t="s">
        <v>22</v>
      </c>
      <c r="F46" s="24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6"/>
    </row>
    <row r="47" spans="1:42" ht="18.75" customHeight="1" x14ac:dyDescent="0.25">
      <c r="A47" s="2"/>
      <c r="B47" s="53"/>
      <c r="C47" s="302"/>
      <c r="D47" s="23" t="s">
        <v>43</v>
      </c>
      <c r="E47" s="282"/>
      <c r="F47" s="2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6"/>
    </row>
    <row r="48" spans="1:42" ht="25.5" customHeight="1" x14ac:dyDescent="0.25">
      <c r="A48" s="2"/>
      <c r="B48" s="53"/>
      <c r="C48" s="302"/>
      <c r="D48" s="23" t="s">
        <v>44</v>
      </c>
      <c r="E48" s="282"/>
      <c r="F48" s="2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6"/>
    </row>
    <row r="49" spans="1:42" ht="18.75" customHeight="1" x14ac:dyDescent="0.25">
      <c r="A49" s="2"/>
      <c r="B49" s="53"/>
      <c r="C49" s="302"/>
      <c r="D49" s="23" t="s">
        <v>45</v>
      </c>
      <c r="E49" s="282"/>
      <c r="F49" s="2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6"/>
    </row>
    <row r="50" spans="1:42" ht="23.25" customHeight="1" thickBot="1" x14ac:dyDescent="0.3">
      <c r="A50" s="2"/>
      <c r="B50" s="53"/>
      <c r="C50" s="303"/>
      <c r="D50" s="27" t="s">
        <v>46</v>
      </c>
      <c r="E50" s="282"/>
      <c r="F50" s="28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30"/>
    </row>
    <row r="51" spans="1:42" ht="15.75" x14ac:dyDescent="0.25">
      <c r="A51" s="2"/>
      <c r="B51" s="53"/>
      <c r="C51" s="283" t="s">
        <v>53</v>
      </c>
      <c r="D51" s="13" t="s">
        <v>42</v>
      </c>
      <c r="E51" s="281" t="s">
        <v>21</v>
      </c>
      <c r="F51" s="14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2"/>
    </row>
    <row r="52" spans="1:42" ht="24" customHeight="1" x14ac:dyDescent="0.25">
      <c r="A52" s="2"/>
      <c r="B52" s="53"/>
      <c r="C52" s="284"/>
      <c r="D52" s="15" t="s">
        <v>43</v>
      </c>
      <c r="E52" s="282"/>
      <c r="F52" s="16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8"/>
    </row>
    <row r="53" spans="1:42" ht="27.75" customHeight="1" x14ac:dyDescent="0.25">
      <c r="A53" s="2"/>
      <c r="B53" s="53"/>
      <c r="C53" s="284"/>
      <c r="D53" s="15" t="s">
        <v>44</v>
      </c>
      <c r="E53" s="282"/>
      <c r="F53" s="16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8"/>
    </row>
    <row r="54" spans="1:42" ht="18" customHeight="1" x14ac:dyDescent="0.25">
      <c r="A54" s="2"/>
      <c r="B54" s="53"/>
      <c r="C54" s="284"/>
      <c r="D54" s="15" t="s">
        <v>45</v>
      </c>
      <c r="E54" s="282"/>
      <c r="F54" s="16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8"/>
    </row>
    <row r="55" spans="1:42" ht="21" customHeight="1" thickBot="1" x14ac:dyDescent="0.3">
      <c r="A55" s="2"/>
      <c r="B55" s="53"/>
      <c r="C55" s="285"/>
      <c r="D55" s="19" t="s">
        <v>46</v>
      </c>
      <c r="E55" s="286"/>
      <c r="F55" s="20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2"/>
    </row>
    <row r="56" spans="1:42" ht="18" customHeight="1" x14ac:dyDescent="0.25">
      <c r="A56" s="2"/>
      <c r="B56" s="53"/>
      <c r="C56" s="287" t="s">
        <v>54</v>
      </c>
      <c r="D56" s="13" t="s">
        <v>42</v>
      </c>
      <c r="E56" s="281" t="s">
        <v>21</v>
      </c>
      <c r="F56" s="14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2"/>
    </row>
    <row r="57" spans="1:42" ht="21.75" customHeight="1" x14ac:dyDescent="0.25">
      <c r="A57" s="2"/>
      <c r="B57" s="53"/>
      <c r="C57" s="288"/>
      <c r="D57" s="15" t="s">
        <v>43</v>
      </c>
      <c r="E57" s="282"/>
      <c r="F57" s="16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8"/>
    </row>
    <row r="58" spans="1:42" ht="23.25" customHeight="1" x14ac:dyDescent="0.25">
      <c r="A58" s="2"/>
      <c r="B58" s="53"/>
      <c r="C58" s="288"/>
      <c r="D58" s="15" t="s">
        <v>44</v>
      </c>
      <c r="E58" s="282"/>
      <c r="F58" s="16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8"/>
    </row>
    <row r="59" spans="1:42" ht="24" customHeight="1" x14ac:dyDescent="0.25">
      <c r="A59" s="2"/>
      <c r="B59" s="53"/>
      <c r="C59" s="288"/>
      <c r="D59" s="15" t="s">
        <v>45</v>
      </c>
      <c r="E59" s="282"/>
      <c r="F59" s="1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8"/>
    </row>
    <row r="60" spans="1:42" ht="24" customHeight="1" thickBot="1" x14ac:dyDescent="0.3">
      <c r="A60" s="2"/>
      <c r="B60" s="53"/>
      <c r="C60" s="289"/>
      <c r="D60" s="19" t="s">
        <v>46</v>
      </c>
      <c r="E60" s="286"/>
      <c r="F60" s="20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2"/>
    </row>
    <row r="61" spans="1:42" ht="24" customHeight="1" x14ac:dyDescent="0.25">
      <c r="A61" s="2"/>
      <c r="B61" s="53"/>
      <c r="C61" s="287" t="s">
        <v>55</v>
      </c>
      <c r="D61" s="13" t="s">
        <v>42</v>
      </c>
      <c r="E61" s="281" t="s">
        <v>21</v>
      </c>
      <c r="F61" s="33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5"/>
    </row>
    <row r="62" spans="1:42" ht="24" customHeight="1" x14ac:dyDescent="0.25">
      <c r="A62" s="2"/>
      <c r="B62" s="53"/>
      <c r="C62" s="288"/>
      <c r="D62" s="15" t="s">
        <v>43</v>
      </c>
      <c r="E62" s="282"/>
      <c r="F62" s="28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30"/>
    </row>
    <row r="63" spans="1:42" ht="24" customHeight="1" x14ac:dyDescent="0.25">
      <c r="A63" s="2"/>
      <c r="B63" s="53"/>
      <c r="C63" s="288"/>
      <c r="D63" s="15" t="s">
        <v>44</v>
      </c>
      <c r="E63" s="282"/>
      <c r="F63" s="28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30"/>
    </row>
    <row r="64" spans="1:42" ht="24" customHeight="1" x14ac:dyDescent="0.25">
      <c r="A64" s="2"/>
      <c r="B64" s="53"/>
      <c r="C64" s="288"/>
      <c r="D64" s="15" t="s">
        <v>45</v>
      </c>
      <c r="E64" s="282"/>
      <c r="F64" s="28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30"/>
    </row>
    <row r="65" spans="1:42" ht="24" customHeight="1" thickBot="1" x14ac:dyDescent="0.3">
      <c r="A65" s="2"/>
      <c r="B65" s="53"/>
      <c r="C65" s="288"/>
      <c r="D65" s="27" t="s">
        <v>46</v>
      </c>
      <c r="E65" s="282"/>
      <c r="F65" s="28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30"/>
    </row>
    <row r="66" spans="1:42" ht="24" customHeight="1" x14ac:dyDescent="0.25">
      <c r="A66" s="2"/>
      <c r="B66" s="53"/>
      <c r="C66" s="287" t="s">
        <v>56</v>
      </c>
      <c r="D66" s="13" t="s">
        <v>42</v>
      </c>
      <c r="E66" s="281" t="s">
        <v>21</v>
      </c>
      <c r="F66" s="33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5"/>
    </row>
    <row r="67" spans="1:42" ht="24" customHeight="1" x14ac:dyDescent="0.25">
      <c r="A67" s="2"/>
      <c r="B67" s="53"/>
      <c r="C67" s="288"/>
      <c r="D67" s="15" t="s">
        <v>43</v>
      </c>
      <c r="E67" s="282"/>
      <c r="F67" s="36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8"/>
    </row>
    <row r="68" spans="1:42" ht="24" customHeight="1" x14ac:dyDescent="0.25">
      <c r="A68" s="2"/>
      <c r="B68" s="53"/>
      <c r="C68" s="288"/>
      <c r="D68" s="15" t="s">
        <v>44</v>
      </c>
      <c r="E68" s="282"/>
      <c r="F68" s="36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8"/>
    </row>
    <row r="69" spans="1:42" ht="24" customHeight="1" x14ac:dyDescent="0.25">
      <c r="A69" s="2"/>
      <c r="B69" s="53"/>
      <c r="C69" s="288"/>
      <c r="D69" s="15" t="s">
        <v>45</v>
      </c>
      <c r="E69" s="282"/>
      <c r="F69" s="36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8"/>
    </row>
    <row r="70" spans="1:42" ht="24" customHeight="1" thickBot="1" x14ac:dyDescent="0.3">
      <c r="A70" s="2"/>
      <c r="B70" s="53"/>
      <c r="C70" s="289"/>
      <c r="D70" s="39" t="s">
        <v>46</v>
      </c>
      <c r="E70" s="282"/>
      <c r="F70" s="40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2"/>
    </row>
    <row r="71" spans="1:42" ht="24" customHeight="1" x14ac:dyDescent="0.25">
      <c r="A71" s="2"/>
      <c r="B71" s="53"/>
      <c r="C71" s="287" t="s">
        <v>57</v>
      </c>
      <c r="D71" s="13" t="s">
        <v>42</v>
      </c>
      <c r="E71" s="281" t="s">
        <v>21</v>
      </c>
      <c r="F71" s="33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5"/>
    </row>
    <row r="72" spans="1:42" ht="24" customHeight="1" x14ac:dyDescent="0.25">
      <c r="A72" s="2"/>
      <c r="B72" s="53"/>
      <c r="C72" s="288"/>
      <c r="D72" s="15" t="s">
        <v>43</v>
      </c>
      <c r="E72" s="282"/>
      <c r="F72" s="36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8"/>
    </row>
    <row r="73" spans="1:42" ht="24" customHeight="1" x14ac:dyDescent="0.25">
      <c r="A73" s="2"/>
      <c r="B73" s="53"/>
      <c r="C73" s="288"/>
      <c r="D73" s="15" t="s">
        <v>44</v>
      </c>
      <c r="E73" s="282"/>
      <c r="F73" s="36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8"/>
    </row>
    <row r="74" spans="1:42" ht="24" customHeight="1" x14ac:dyDescent="0.25">
      <c r="A74" s="2"/>
      <c r="B74" s="53"/>
      <c r="C74" s="288"/>
      <c r="D74" s="15" t="s">
        <v>45</v>
      </c>
      <c r="E74" s="282"/>
      <c r="F74" s="36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8"/>
    </row>
    <row r="75" spans="1:42" ht="24" customHeight="1" thickBot="1" x14ac:dyDescent="0.3">
      <c r="A75" s="2"/>
      <c r="B75" s="53"/>
      <c r="C75" s="288"/>
      <c r="D75" s="27" t="s">
        <v>46</v>
      </c>
      <c r="E75" s="282"/>
      <c r="F75" s="36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8"/>
    </row>
    <row r="76" spans="1:42" ht="24" customHeight="1" x14ac:dyDescent="0.25">
      <c r="A76" s="2"/>
      <c r="B76" s="53"/>
      <c r="C76" s="287" t="s">
        <v>58</v>
      </c>
      <c r="D76" s="13" t="s">
        <v>42</v>
      </c>
      <c r="E76" s="281" t="s">
        <v>22</v>
      </c>
      <c r="F76" s="33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5"/>
    </row>
    <row r="77" spans="1:42" ht="24" customHeight="1" x14ac:dyDescent="0.25">
      <c r="A77" s="2"/>
      <c r="B77" s="53"/>
      <c r="C77" s="288"/>
      <c r="D77" s="15" t="s">
        <v>43</v>
      </c>
      <c r="E77" s="282"/>
      <c r="F77" s="28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30"/>
    </row>
    <row r="78" spans="1:42" ht="24" customHeight="1" x14ac:dyDescent="0.25">
      <c r="A78" s="2"/>
      <c r="B78" s="53"/>
      <c r="C78" s="288"/>
      <c r="D78" s="15" t="s">
        <v>44</v>
      </c>
      <c r="E78" s="282"/>
      <c r="F78" s="28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30"/>
    </row>
    <row r="79" spans="1:42" ht="24" customHeight="1" x14ac:dyDescent="0.25">
      <c r="A79" s="2"/>
      <c r="B79" s="53"/>
      <c r="C79" s="288"/>
      <c r="D79" s="15" t="s">
        <v>45</v>
      </c>
      <c r="E79" s="282"/>
      <c r="F79" s="28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30"/>
    </row>
    <row r="80" spans="1:42" ht="30" customHeight="1" thickBot="1" x14ac:dyDescent="0.3">
      <c r="A80" s="2"/>
      <c r="B80" s="53"/>
      <c r="C80" s="289"/>
      <c r="D80" s="19" t="s">
        <v>46</v>
      </c>
      <c r="E80" s="286"/>
      <c r="F80" s="20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2"/>
    </row>
    <row r="81" spans="1:42" ht="18.75" customHeight="1" thickBot="1" x14ac:dyDescent="0.3">
      <c r="A81" s="2"/>
      <c r="B81" s="53"/>
      <c r="C81" s="290" t="s">
        <v>59</v>
      </c>
      <c r="D81" s="291"/>
      <c r="E81" s="9"/>
      <c r="F81" s="43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5"/>
    </row>
    <row r="82" spans="1:42" ht="18" customHeight="1" x14ac:dyDescent="0.25">
      <c r="A82" s="2"/>
      <c r="B82" s="53">
        <v>5</v>
      </c>
      <c r="C82" s="292" t="s">
        <v>60</v>
      </c>
      <c r="D82" s="23" t="s">
        <v>42</v>
      </c>
      <c r="E82" s="281" t="s">
        <v>21</v>
      </c>
      <c r="F82" s="134">
        <v>17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6"/>
    </row>
    <row r="83" spans="1:42" ht="18.75" customHeight="1" x14ac:dyDescent="0.25">
      <c r="A83" s="2"/>
      <c r="B83" s="53"/>
      <c r="C83" s="292"/>
      <c r="D83" s="23" t="s">
        <v>43</v>
      </c>
      <c r="E83" s="282"/>
      <c r="F83" s="134">
        <v>5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135">
        <v>5</v>
      </c>
      <c r="U83" s="135">
        <v>5</v>
      </c>
      <c r="V83" s="135">
        <v>5</v>
      </c>
      <c r="W83" s="135">
        <v>5</v>
      </c>
      <c r="X83" s="135">
        <v>5</v>
      </c>
      <c r="Y83" s="135">
        <v>5</v>
      </c>
      <c r="Z83" s="135">
        <v>5</v>
      </c>
      <c r="AA83" s="135">
        <v>5</v>
      </c>
      <c r="AB83" s="135">
        <v>5</v>
      </c>
      <c r="AC83" s="135">
        <v>5</v>
      </c>
      <c r="AD83" s="135">
        <v>5</v>
      </c>
      <c r="AE83" s="135">
        <v>5</v>
      </c>
      <c r="AF83" s="135">
        <v>5</v>
      </c>
      <c r="AG83" s="135">
        <v>5</v>
      </c>
      <c r="AH83" s="135">
        <v>5</v>
      </c>
      <c r="AI83" s="135">
        <v>5</v>
      </c>
      <c r="AJ83" s="135">
        <v>5</v>
      </c>
      <c r="AK83" s="135">
        <v>5</v>
      </c>
      <c r="AL83" s="135">
        <v>5</v>
      </c>
      <c r="AM83" s="135">
        <v>5</v>
      </c>
      <c r="AN83" s="135">
        <v>5</v>
      </c>
      <c r="AO83" s="135">
        <v>5</v>
      </c>
      <c r="AP83" s="135">
        <v>5</v>
      </c>
    </row>
    <row r="84" spans="1:42" ht="21" customHeight="1" x14ac:dyDescent="0.25">
      <c r="A84" s="2"/>
      <c r="B84" s="53"/>
      <c r="C84" s="292"/>
      <c r="D84" s="23" t="s">
        <v>44</v>
      </c>
      <c r="E84" s="282"/>
      <c r="F84" s="134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6"/>
    </row>
    <row r="85" spans="1:42" ht="18.75" customHeight="1" x14ac:dyDescent="0.25">
      <c r="A85" s="2"/>
      <c r="B85" s="53"/>
      <c r="C85" s="292"/>
      <c r="D85" s="23" t="s">
        <v>45</v>
      </c>
      <c r="E85" s="282"/>
      <c r="F85" s="134">
        <v>12</v>
      </c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135">
        <v>12</v>
      </c>
      <c r="U85" s="135">
        <v>12</v>
      </c>
      <c r="V85" s="135">
        <v>12</v>
      </c>
      <c r="W85" s="135">
        <v>12</v>
      </c>
      <c r="X85" s="135">
        <v>12</v>
      </c>
      <c r="Y85" s="135">
        <v>12</v>
      </c>
      <c r="Z85" s="135">
        <v>12</v>
      </c>
      <c r="AA85" s="135">
        <v>12</v>
      </c>
      <c r="AB85" s="135">
        <v>12</v>
      </c>
      <c r="AC85" s="135">
        <v>12</v>
      </c>
      <c r="AD85" s="135">
        <v>12</v>
      </c>
      <c r="AE85" s="135">
        <v>12</v>
      </c>
      <c r="AF85" s="135">
        <v>12</v>
      </c>
      <c r="AG85" s="135">
        <v>12</v>
      </c>
      <c r="AH85" s="135">
        <v>12</v>
      </c>
      <c r="AI85" s="135">
        <v>12</v>
      </c>
      <c r="AJ85" s="135">
        <v>12</v>
      </c>
      <c r="AK85" s="135">
        <v>12</v>
      </c>
      <c r="AL85" s="135">
        <v>12</v>
      </c>
      <c r="AM85" s="135">
        <v>12</v>
      </c>
      <c r="AN85" s="135">
        <v>12</v>
      </c>
      <c r="AO85" s="135">
        <v>12</v>
      </c>
      <c r="AP85" s="135">
        <v>12</v>
      </c>
    </row>
    <row r="86" spans="1:42" ht="22.5" customHeight="1" thickBot="1" x14ac:dyDescent="0.3">
      <c r="A86" s="2"/>
      <c r="B86" s="53"/>
      <c r="C86" s="293"/>
      <c r="D86" s="27" t="s">
        <v>46</v>
      </c>
      <c r="E86" s="286"/>
      <c r="F86" s="112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30"/>
    </row>
    <row r="87" spans="1:42" ht="19.5" customHeight="1" x14ac:dyDescent="0.25">
      <c r="A87" s="2"/>
      <c r="B87" s="53"/>
      <c r="C87" s="275" t="s">
        <v>61</v>
      </c>
      <c r="D87" s="13" t="s">
        <v>42</v>
      </c>
      <c r="E87" s="281" t="s">
        <v>21</v>
      </c>
      <c r="F87" s="14"/>
      <c r="G87" s="31"/>
      <c r="H87" s="31"/>
      <c r="I87" s="31"/>
      <c r="J87" s="31"/>
      <c r="K87" s="31"/>
      <c r="L87" s="31"/>
      <c r="M87" s="31"/>
      <c r="N87" s="31"/>
      <c r="O87" s="31"/>
      <c r="P87" s="17"/>
      <c r="Q87" s="1"/>
      <c r="R87" s="1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2"/>
    </row>
    <row r="88" spans="1:42" ht="19.5" customHeight="1" x14ac:dyDescent="0.25">
      <c r="A88" s="2"/>
      <c r="B88" s="53"/>
      <c r="C88" s="276"/>
      <c r="D88" s="15" t="s">
        <v>43</v>
      </c>
      <c r="E88" s="282"/>
      <c r="F88" s="16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8"/>
    </row>
    <row r="89" spans="1:42" ht="22.5" customHeight="1" x14ac:dyDescent="0.25">
      <c r="A89" s="2"/>
      <c r="B89" s="53"/>
      <c r="C89" s="276"/>
      <c r="D89" s="15" t="s">
        <v>44</v>
      </c>
      <c r="E89" s="282"/>
      <c r="F89" s="16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8"/>
    </row>
    <row r="90" spans="1:42" ht="18.75" customHeight="1" x14ac:dyDescent="0.25">
      <c r="A90" s="2"/>
      <c r="B90" s="53"/>
      <c r="C90" s="276"/>
      <c r="D90" s="15" t="s">
        <v>45</v>
      </c>
      <c r="E90" s="282"/>
      <c r="F90" s="16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8"/>
    </row>
    <row r="91" spans="1:42" ht="36.75" customHeight="1" thickBot="1" x14ac:dyDescent="0.3">
      <c r="A91" s="2"/>
      <c r="B91" s="53"/>
      <c r="C91" s="277"/>
      <c r="D91" s="19" t="s">
        <v>46</v>
      </c>
      <c r="E91" s="286"/>
      <c r="F91" s="20"/>
      <c r="G91" s="21"/>
      <c r="H91" s="21"/>
      <c r="I91" s="21"/>
      <c r="J91" s="21"/>
      <c r="K91" s="21"/>
      <c r="L91" s="21"/>
      <c r="M91" s="21"/>
      <c r="N91" s="21"/>
      <c r="O91" s="21"/>
      <c r="P91" s="17"/>
      <c r="Q91" s="17"/>
      <c r="R91" s="17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2"/>
    </row>
    <row r="92" spans="1:42" ht="19.5" customHeight="1" x14ac:dyDescent="0.25">
      <c r="A92" s="2"/>
      <c r="B92" s="53">
        <v>6</v>
      </c>
      <c r="C92" s="292" t="s">
        <v>62</v>
      </c>
      <c r="D92" s="23" t="s">
        <v>42</v>
      </c>
      <c r="E92" s="281" t="s">
        <v>21</v>
      </c>
      <c r="F92" s="24">
        <v>5</v>
      </c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135">
        <v>5</v>
      </c>
      <c r="R92" s="135">
        <v>5</v>
      </c>
      <c r="S92" s="135">
        <v>5</v>
      </c>
      <c r="T92" s="135">
        <v>5</v>
      </c>
      <c r="U92" s="135">
        <v>5</v>
      </c>
      <c r="V92" s="135">
        <v>5</v>
      </c>
      <c r="W92" s="135">
        <v>5</v>
      </c>
      <c r="X92" s="135">
        <v>5</v>
      </c>
      <c r="Y92" s="135">
        <v>5</v>
      </c>
      <c r="Z92" s="135">
        <v>5</v>
      </c>
      <c r="AA92" s="135">
        <v>5</v>
      </c>
      <c r="AB92" s="135">
        <v>5</v>
      </c>
      <c r="AC92" s="135">
        <v>5</v>
      </c>
      <c r="AD92" s="135">
        <v>5</v>
      </c>
      <c r="AE92" s="135">
        <v>5</v>
      </c>
      <c r="AF92" s="135">
        <v>5</v>
      </c>
      <c r="AG92" s="135">
        <v>5</v>
      </c>
      <c r="AH92" s="135">
        <v>5</v>
      </c>
      <c r="AI92" s="135">
        <v>5</v>
      </c>
      <c r="AJ92" s="135">
        <v>5</v>
      </c>
      <c r="AK92" s="135">
        <v>5</v>
      </c>
      <c r="AL92" s="135">
        <v>5</v>
      </c>
      <c r="AM92" s="135">
        <v>5</v>
      </c>
      <c r="AN92" s="135">
        <v>5</v>
      </c>
      <c r="AO92" s="135">
        <v>5</v>
      </c>
      <c r="AP92" s="135">
        <v>5</v>
      </c>
    </row>
    <row r="93" spans="1:42" ht="25.5" customHeight="1" x14ac:dyDescent="0.25">
      <c r="A93" s="2"/>
      <c r="B93" s="53"/>
      <c r="C93" s="292"/>
      <c r="D93" s="23" t="s">
        <v>43</v>
      </c>
      <c r="E93" s="282"/>
      <c r="F93" s="24">
        <v>2</v>
      </c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136">
        <v>2</v>
      </c>
      <c r="R93" s="136">
        <v>2</v>
      </c>
      <c r="S93" s="136">
        <v>2</v>
      </c>
      <c r="T93" s="136">
        <v>2</v>
      </c>
      <c r="U93" s="136">
        <v>2</v>
      </c>
      <c r="V93" s="136">
        <v>2</v>
      </c>
      <c r="W93" s="136">
        <v>2</v>
      </c>
      <c r="X93" s="136">
        <v>2</v>
      </c>
      <c r="Y93" s="136">
        <v>2</v>
      </c>
      <c r="Z93" s="136">
        <v>2</v>
      </c>
      <c r="AA93" s="136">
        <v>2</v>
      </c>
      <c r="AB93" s="136">
        <v>2</v>
      </c>
      <c r="AC93" s="136">
        <v>2</v>
      </c>
      <c r="AD93" s="136">
        <v>2</v>
      </c>
      <c r="AE93" s="136">
        <v>2</v>
      </c>
      <c r="AF93" s="136">
        <v>2</v>
      </c>
      <c r="AG93" s="136">
        <v>2</v>
      </c>
      <c r="AH93" s="136">
        <v>2</v>
      </c>
      <c r="AI93" s="136">
        <v>2</v>
      </c>
      <c r="AJ93" s="136">
        <v>2</v>
      </c>
      <c r="AK93" s="136">
        <v>2</v>
      </c>
      <c r="AL93" s="136">
        <v>2</v>
      </c>
      <c r="AM93" s="136">
        <v>2</v>
      </c>
      <c r="AN93" s="136">
        <v>2</v>
      </c>
      <c r="AO93" s="136">
        <v>2</v>
      </c>
      <c r="AP93" s="136">
        <v>2</v>
      </c>
    </row>
    <row r="94" spans="1:42" ht="24" customHeight="1" x14ac:dyDescent="0.25">
      <c r="A94" s="2"/>
      <c r="B94" s="53"/>
      <c r="C94" s="292"/>
      <c r="D94" s="23" t="s">
        <v>44</v>
      </c>
      <c r="E94" s="282"/>
      <c r="F94" s="24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17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6"/>
    </row>
    <row r="95" spans="1:42" ht="22.5" customHeight="1" x14ac:dyDescent="0.25">
      <c r="A95" s="2"/>
      <c r="B95" s="53"/>
      <c r="C95" s="292"/>
      <c r="D95" s="23" t="s">
        <v>45</v>
      </c>
      <c r="E95" s="282"/>
      <c r="F95" s="24">
        <v>3</v>
      </c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136">
        <v>3</v>
      </c>
      <c r="R95" s="136">
        <v>3</v>
      </c>
      <c r="S95" s="136">
        <v>3</v>
      </c>
      <c r="T95" s="136">
        <v>3</v>
      </c>
      <c r="U95" s="136">
        <v>3</v>
      </c>
      <c r="V95" s="136">
        <v>3</v>
      </c>
      <c r="W95" s="136">
        <v>3</v>
      </c>
      <c r="X95" s="136">
        <v>3</v>
      </c>
      <c r="Y95" s="136">
        <v>3</v>
      </c>
      <c r="Z95" s="136">
        <v>3</v>
      </c>
      <c r="AA95" s="136">
        <v>3</v>
      </c>
      <c r="AB95" s="136">
        <v>3</v>
      </c>
      <c r="AC95" s="136">
        <v>3</v>
      </c>
      <c r="AD95" s="136">
        <v>3</v>
      </c>
      <c r="AE95" s="136">
        <v>3</v>
      </c>
      <c r="AF95" s="136">
        <v>3</v>
      </c>
      <c r="AG95" s="136">
        <v>3</v>
      </c>
      <c r="AH95" s="136">
        <v>3</v>
      </c>
      <c r="AI95" s="136">
        <v>3</v>
      </c>
      <c r="AJ95" s="136">
        <v>3</v>
      </c>
      <c r="AK95" s="136">
        <v>3</v>
      </c>
      <c r="AL95" s="136">
        <v>3</v>
      </c>
      <c r="AM95" s="136">
        <v>3</v>
      </c>
      <c r="AN95" s="136">
        <v>3</v>
      </c>
      <c r="AO95" s="136">
        <v>3</v>
      </c>
      <c r="AP95" s="136">
        <v>3</v>
      </c>
    </row>
    <row r="96" spans="1:42" ht="21" customHeight="1" thickBot="1" x14ac:dyDescent="0.3">
      <c r="A96" s="2"/>
      <c r="B96" s="53"/>
      <c r="C96" s="293"/>
      <c r="D96" s="27" t="s">
        <v>46</v>
      </c>
      <c r="E96" s="286"/>
      <c r="F96" s="28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30"/>
    </row>
    <row r="97" spans="1:42" ht="19.5" customHeight="1" x14ac:dyDescent="0.25">
      <c r="A97" s="2"/>
      <c r="B97" s="53"/>
      <c r="C97" s="275" t="s">
        <v>63</v>
      </c>
      <c r="D97" s="13" t="s">
        <v>42</v>
      </c>
      <c r="E97" s="281" t="s">
        <v>21</v>
      </c>
      <c r="F97" s="14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2"/>
    </row>
    <row r="98" spans="1:42" ht="22.5" customHeight="1" x14ac:dyDescent="0.25">
      <c r="A98" s="2"/>
      <c r="B98" s="53"/>
      <c r="C98" s="276"/>
      <c r="D98" s="15" t="s">
        <v>43</v>
      </c>
      <c r="E98" s="282"/>
      <c r="F98" s="16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8"/>
    </row>
    <row r="99" spans="1:42" ht="23.25" customHeight="1" x14ac:dyDescent="0.25">
      <c r="A99" s="2"/>
      <c r="B99" s="53"/>
      <c r="C99" s="276"/>
      <c r="D99" s="15" t="s">
        <v>44</v>
      </c>
      <c r="E99" s="282"/>
      <c r="F99" s="16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8"/>
    </row>
    <row r="100" spans="1:42" ht="30" customHeight="1" x14ac:dyDescent="0.25">
      <c r="A100" s="2"/>
      <c r="B100" s="53"/>
      <c r="C100" s="276"/>
      <c r="D100" s="15" t="s">
        <v>45</v>
      </c>
      <c r="E100" s="282"/>
      <c r="F100" s="16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8"/>
    </row>
    <row r="101" spans="1:42" ht="24.75" customHeight="1" thickBot="1" x14ac:dyDescent="0.3">
      <c r="A101" s="2"/>
      <c r="B101" s="53"/>
      <c r="C101" s="277"/>
      <c r="D101" s="19" t="s">
        <v>46</v>
      </c>
      <c r="E101" s="286"/>
      <c r="F101" s="20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2"/>
    </row>
    <row r="102" spans="1:42" ht="19.5" customHeight="1" x14ac:dyDescent="0.25">
      <c r="A102" s="2"/>
      <c r="B102" s="53">
        <v>7</v>
      </c>
      <c r="C102" s="294" t="s">
        <v>64</v>
      </c>
      <c r="D102" s="13" t="s">
        <v>42</v>
      </c>
      <c r="E102" s="281" t="s">
        <v>21</v>
      </c>
      <c r="F102" s="111">
        <v>47</v>
      </c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108">
        <f>Q105+Q103</f>
        <v>47</v>
      </c>
      <c r="R102" s="108">
        <f t="shared" ref="R102:AP102" si="3">R105+R103</f>
        <v>47</v>
      </c>
      <c r="S102" s="108">
        <f t="shared" si="3"/>
        <v>47</v>
      </c>
      <c r="T102" s="108">
        <f t="shared" si="3"/>
        <v>47</v>
      </c>
      <c r="U102" s="108">
        <f t="shared" si="3"/>
        <v>47</v>
      </c>
      <c r="V102" s="108">
        <f t="shared" si="3"/>
        <v>47</v>
      </c>
      <c r="W102" s="108">
        <f t="shared" si="3"/>
        <v>47</v>
      </c>
      <c r="X102" s="108">
        <f t="shared" si="3"/>
        <v>47</v>
      </c>
      <c r="Y102" s="108">
        <f t="shared" si="3"/>
        <v>47</v>
      </c>
      <c r="Z102" s="108">
        <f t="shared" si="3"/>
        <v>47</v>
      </c>
      <c r="AA102" s="108">
        <f t="shared" si="3"/>
        <v>47</v>
      </c>
      <c r="AB102" s="108">
        <f t="shared" si="3"/>
        <v>47</v>
      </c>
      <c r="AC102" s="108">
        <f t="shared" si="3"/>
        <v>47</v>
      </c>
      <c r="AD102" s="108">
        <f t="shared" si="3"/>
        <v>47</v>
      </c>
      <c r="AE102" s="108">
        <f t="shared" si="3"/>
        <v>47</v>
      </c>
      <c r="AF102" s="108">
        <f t="shared" si="3"/>
        <v>47</v>
      </c>
      <c r="AG102" s="108">
        <f t="shared" si="3"/>
        <v>47</v>
      </c>
      <c r="AH102" s="108">
        <f t="shared" si="3"/>
        <v>47</v>
      </c>
      <c r="AI102" s="108">
        <f t="shared" si="3"/>
        <v>47</v>
      </c>
      <c r="AJ102" s="108">
        <f t="shared" si="3"/>
        <v>47</v>
      </c>
      <c r="AK102" s="108">
        <f t="shared" si="3"/>
        <v>47</v>
      </c>
      <c r="AL102" s="108">
        <f t="shared" si="3"/>
        <v>47</v>
      </c>
      <c r="AM102" s="108">
        <f t="shared" si="3"/>
        <v>47</v>
      </c>
      <c r="AN102" s="108">
        <f t="shared" si="3"/>
        <v>47</v>
      </c>
      <c r="AO102" s="108">
        <f t="shared" si="3"/>
        <v>47</v>
      </c>
      <c r="AP102" s="108">
        <f t="shared" si="3"/>
        <v>47</v>
      </c>
    </row>
    <row r="103" spans="1:42" ht="25.5" customHeight="1" x14ac:dyDescent="0.25">
      <c r="A103" s="2"/>
      <c r="B103" s="53"/>
      <c r="C103" s="295"/>
      <c r="D103" s="27" t="s">
        <v>43</v>
      </c>
      <c r="E103" s="282"/>
      <c r="F103" s="112">
        <v>14</v>
      </c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109">
        <v>14</v>
      </c>
      <c r="R103" s="109">
        <v>14</v>
      </c>
      <c r="S103" s="109">
        <v>14</v>
      </c>
      <c r="T103" s="109">
        <v>14</v>
      </c>
      <c r="U103" s="109">
        <v>14</v>
      </c>
      <c r="V103" s="109">
        <v>14</v>
      </c>
      <c r="W103" s="109">
        <v>14</v>
      </c>
      <c r="X103" s="109">
        <v>14</v>
      </c>
      <c r="Y103" s="109">
        <v>14</v>
      </c>
      <c r="Z103" s="109">
        <v>14</v>
      </c>
      <c r="AA103" s="109">
        <v>14</v>
      </c>
      <c r="AB103" s="109">
        <v>14</v>
      </c>
      <c r="AC103" s="109">
        <v>14</v>
      </c>
      <c r="AD103" s="109">
        <v>14</v>
      </c>
      <c r="AE103" s="109">
        <v>14</v>
      </c>
      <c r="AF103" s="109">
        <v>14</v>
      </c>
      <c r="AG103" s="109">
        <v>14</v>
      </c>
      <c r="AH103" s="109">
        <v>14</v>
      </c>
      <c r="AI103" s="109">
        <v>14</v>
      </c>
      <c r="AJ103" s="109">
        <v>14</v>
      </c>
      <c r="AK103" s="109">
        <v>14</v>
      </c>
      <c r="AL103" s="109">
        <v>14</v>
      </c>
      <c r="AM103" s="109">
        <v>14</v>
      </c>
      <c r="AN103" s="109">
        <v>14</v>
      </c>
      <c r="AO103" s="109">
        <v>14</v>
      </c>
      <c r="AP103" s="109">
        <v>14</v>
      </c>
    </row>
    <row r="104" spans="1:42" ht="26.25" customHeight="1" x14ac:dyDescent="0.25">
      <c r="A104" s="2"/>
      <c r="B104" s="53"/>
      <c r="C104" s="295"/>
      <c r="D104" s="27" t="s">
        <v>44</v>
      </c>
      <c r="E104" s="282"/>
      <c r="F104" s="112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10"/>
    </row>
    <row r="105" spans="1:42" ht="26.25" customHeight="1" x14ac:dyDescent="0.25">
      <c r="A105" s="2"/>
      <c r="B105" s="53"/>
      <c r="C105" s="295"/>
      <c r="D105" s="27" t="s">
        <v>45</v>
      </c>
      <c r="E105" s="282"/>
      <c r="F105" s="112">
        <v>33</v>
      </c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109">
        <v>33</v>
      </c>
      <c r="R105" s="109">
        <v>33</v>
      </c>
      <c r="S105" s="109">
        <v>33</v>
      </c>
      <c r="T105" s="109">
        <v>33</v>
      </c>
      <c r="U105" s="109">
        <v>33</v>
      </c>
      <c r="V105" s="109">
        <v>33</v>
      </c>
      <c r="W105" s="109">
        <v>33</v>
      </c>
      <c r="X105" s="109">
        <v>33</v>
      </c>
      <c r="Y105" s="109">
        <v>33</v>
      </c>
      <c r="Z105" s="109">
        <v>33</v>
      </c>
      <c r="AA105" s="109">
        <v>33</v>
      </c>
      <c r="AB105" s="109">
        <v>33</v>
      </c>
      <c r="AC105" s="109">
        <v>33</v>
      </c>
      <c r="AD105" s="109">
        <v>33</v>
      </c>
      <c r="AE105" s="109">
        <v>33</v>
      </c>
      <c r="AF105" s="109">
        <v>33</v>
      </c>
      <c r="AG105" s="109">
        <v>33</v>
      </c>
      <c r="AH105" s="109">
        <v>33</v>
      </c>
      <c r="AI105" s="109">
        <v>33</v>
      </c>
      <c r="AJ105" s="109">
        <v>33</v>
      </c>
      <c r="AK105" s="109">
        <v>33</v>
      </c>
      <c r="AL105" s="109">
        <v>33</v>
      </c>
      <c r="AM105" s="109">
        <v>33</v>
      </c>
      <c r="AN105" s="109">
        <v>33</v>
      </c>
      <c r="AO105" s="109">
        <v>33</v>
      </c>
      <c r="AP105" s="109">
        <v>33</v>
      </c>
    </row>
    <row r="106" spans="1:42" ht="26.25" customHeight="1" thickBot="1" x14ac:dyDescent="0.3">
      <c r="A106" s="2"/>
      <c r="B106" s="53"/>
      <c r="C106" s="296"/>
      <c r="D106" s="19" t="s">
        <v>46</v>
      </c>
      <c r="E106" s="286"/>
      <c r="F106" s="20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2"/>
    </row>
    <row r="107" spans="1:42" ht="27" customHeight="1" x14ac:dyDescent="0.25">
      <c r="A107" s="2"/>
      <c r="B107" s="2"/>
      <c r="C107" s="46"/>
      <c r="D107" s="47"/>
      <c r="E107" s="48"/>
      <c r="F107" s="49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</row>
    <row r="108" spans="1:42" ht="15.75" x14ac:dyDescent="0.25">
      <c r="A108" s="2"/>
      <c r="B108" s="2"/>
      <c r="C108" s="4"/>
      <c r="D108" s="4"/>
      <c r="E108" s="5"/>
      <c r="F108" s="6"/>
      <c r="G108" s="7"/>
      <c r="H108" s="7"/>
      <c r="I108" s="7"/>
      <c r="J108" s="7"/>
      <c r="K108" s="7"/>
      <c r="L108" s="7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15.75" x14ac:dyDescent="0.25">
      <c r="A109" s="2"/>
      <c r="B109" s="2"/>
      <c r="C109" s="4"/>
      <c r="D109" s="4"/>
      <c r="E109" s="5"/>
      <c r="F109" s="6"/>
      <c r="G109" s="7"/>
      <c r="H109" s="7"/>
      <c r="I109" s="7"/>
      <c r="J109" s="7"/>
      <c r="K109" s="7"/>
      <c r="L109" s="7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15.75" x14ac:dyDescent="0.25">
      <c r="A110" s="2"/>
      <c r="B110" s="2"/>
      <c r="C110" s="4"/>
      <c r="D110" s="4"/>
      <c r="E110" s="5"/>
      <c r="F110" s="6"/>
      <c r="G110" s="7"/>
      <c r="H110" s="7"/>
      <c r="I110" s="7"/>
      <c r="J110" s="7"/>
      <c r="K110" s="7"/>
      <c r="L110" s="7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</sheetData>
  <mergeCells count="74">
    <mergeCell ref="C97:C101"/>
    <mergeCell ref="E97:E101"/>
    <mergeCell ref="C102:C106"/>
    <mergeCell ref="E102:E106"/>
    <mergeCell ref="C81:D81"/>
    <mergeCell ref="C82:C86"/>
    <mergeCell ref="E82:E86"/>
    <mergeCell ref="C87:C91"/>
    <mergeCell ref="E87:E91"/>
    <mergeCell ref="C92:C96"/>
    <mergeCell ref="E92:E96"/>
    <mergeCell ref="C66:C70"/>
    <mergeCell ref="E66:E70"/>
    <mergeCell ref="C71:C75"/>
    <mergeCell ref="E71:E75"/>
    <mergeCell ref="C76:C80"/>
    <mergeCell ref="E76:E80"/>
    <mergeCell ref="C51:C55"/>
    <mergeCell ref="E51:E55"/>
    <mergeCell ref="C56:C60"/>
    <mergeCell ref="E56:E60"/>
    <mergeCell ref="C61:C65"/>
    <mergeCell ref="E61:E65"/>
    <mergeCell ref="C36:C40"/>
    <mergeCell ref="E36:E40"/>
    <mergeCell ref="C41:C45"/>
    <mergeCell ref="E41:E45"/>
    <mergeCell ref="C46:C50"/>
    <mergeCell ref="E46:E50"/>
    <mergeCell ref="C31:C35"/>
    <mergeCell ref="E31:E35"/>
    <mergeCell ref="B11:B15"/>
    <mergeCell ref="C11:C15"/>
    <mergeCell ref="E11:E15"/>
    <mergeCell ref="B16:B20"/>
    <mergeCell ref="C16:C20"/>
    <mergeCell ref="E16:E20"/>
    <mergeCell ref="B21:B25"/>
    <mergeCell ref="C21:C25"/>
    <mergeCell ref="E21:E25"/>
    <mergeCell ref="C26:C30"/>
    <mergeCell ref="E26:E30"/>
    <mergeCell ref="C10:D10"/>
    <mergeCell ref="AK7:AM7"/>
    <mergeCell ref="AN7:AP7"/>
    <mergeCell ref="C9:D9"/>
    <mergeCell ref="G9:I9"/>
    <mergeCell ref="J9:L9"/>
    <mergeCell ref="M9:O9"/>
    <mergeCell ref="P9:R9"/>
    <mergeCell ref="S9:U9"/>
    <mergeCell ref="V9:X9"/>
    <mergeCell ref="Y9:AA9"/>
    <mergeCell ref="S7:U7"/>
    <mergeCell ref="V7:X7"/>
    <mergeCell ref="Y7:AA7"/>
    <mergeCell ref="AB7:AD7"/>
    <mergeCell ref="AE7:AG7"/>
    <mergeCell ref="AH7:AJ7"/>
    <mergeCell ref="C3:AP3"/>
    <mergeCell ref="B6:B9"/>
    <mergeCell ref="C6:D8"/>
    <mergeCell ref="E6:E8"/>
    <mergeCell ref="F6:F8"/>
    <mergeCell ref="G6:AP6"/>
    <mergeCell ref="G7:I7"/>
    <mergeCell ref="J7:L7"/>
    <mergeCell ref="M7:O7"/>
    <mergeCell ref="P7:R7"/>
    <mergeCell ref="AB9:AD9"/>
    <mergeCell ref="AE9:AG9"/>
    <mergeCell ref="AH9:AJ9"/>
    <mergeCell ref="AK9:AM9"/>
    <mergeCell ref="AN9:AP9"/>
  </mergeCells>
  <pageMargins left="0.70866141732283472" right="0.70866141732283472" top="0.74803149606299213" bottom="0.74803149606299213" header="0.31496062992125984" footer="0.31496062992125984"/>
  <pageSetup paperSize="9" scale="20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110"/>
  <sheetViews>
    <sheetView view="pageBreakPreview" zoomScale="60" workbookViewId="0">
      <selection activeCell="G7" sqref="G7:I7"/>
    </sheetView>
  </sheetViews>
  <sheetFormatPr defaultRowHeight="15" x14ac:dyDescent="0.25"/>
  <cols>
    <col min="1" max="1" width="2.28515625" customWidth="1"/>
    <col min="2" max="2" width="6.42578125" customWidth="1"/>
    <col min="3" max="3" width="28.5703125" customWidth="1"/>
    <col min="4" max="4" width="45.5703125" customWidth="1"/>
    <col min="5" max="5" width="7" customWidth="1"/>
    <col min="6" max="6" width="12.42578125" customWidth="1"/>
    <col min="7" max="7" width="9.85546875" customWidth="1"/>
    <col min="8" max="8" width="9.42578125" customWidth="1"/>
  </cols>
  <sheetData>
    <row r="2" spans="1:42" ht="15.75" x14ac:dyDescent="0.25">
      <c r="A2" s="2"/>
      <c r="B2" s="2"/>
      <c r="C2" s="3"/>
      <c r="D2" s="4"/>
      <c r="E2" s="5"/>
      <c r="F2" s="6"/>
      <c r="G2" s="7"/>
      <c r="H2" s="7"/>
      <c r="I2" s="7"/>
      <c r="J2" s="7"/>
      <c r="K2" s="7"/>
      <c r="L2" s="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36.75" customHeight="1" x14ac:dyDescent="0.25">
      <c r="A3" s="2"/>
      <c r="B3" s="2"/>
      <c r="C3" s="241" t="s">
        <v>532</v>
      </c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</row>
    <row r="4" spans="1:42" ht="32.25" customHeight="1" x14ac:dyDescent="0.25">
      <c r="A4" s="2"/>
      <c r="B4" s="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ht="16.5" thickBot="1" x14ac:dyDescent="0.3">
      <c r="A5" s="2"/>
      <c r="B5" s="2"/>
      <c r="C5" s="4"/>
      <c r="D5" s="4"/>
      <c r="E5" s="5"/>
      <c r="F5" s="6"/>
      <c r="G5" s="7"/>
      <c r="H5" s="7"/>
      <c r="I5" s="7"/>
      <c r="J5" s="7"/>
      <c r="K5" s="7"/>
      <c r="L5" s="7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s="54" customFormat="1" ht="21" thickBot="1" x14ac:dyDescent="0.3">
      <c r="A6" s="55"/>
      <c r="B6" s="299" t="s">
        <v>65</v>
      </c>
      <c r="C6" s="243" t="s">
        <v>77</v>
      </c>
      <c r="D6" s="243"/>
      <c r="E6" s="244" t="s">
        <v>24</v>
      </c>
      <c r="F6" s="247" t="s">
        <v>25</v>
      </c>
      <c r="G6" s="250" t="s">
        <v>536</v>
      </c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2"/>
    </row>
    <row r="7" spans="1:42" s="54" customFormat="1" ht="18.75" x14ac:dyDescent="0.25">
      <c r="A7" s="55"/>
      <c r="B7" s="300"/>
      <c r="C7" s="243"/>
      <c r="D7" s="243"/>
      <c r="E7" s="245"/>
      <c r="F7" s="248"/>
      <c r="G7" s="253" t="s">
        <v>26</v>
      </c>
      <c r="H7" s="240"/>
      <c r="I7" s="240"/>
      <c r="J7" s="240" t="s">
        <v>27</v>
      </c>
      <c r="K7" s="240"/>
      <c r="L7" s="240"/>
      <c r="M7" s="240" t="s">
        <v>28</v>
      </c>
      <c r="N7" s="240"/>
      <c r="O7" s="240"/>
      <c r="P7" s="240" t="s">
        <v>29</v>
      </c>
      <c r="Q7" s="240"/>
      <c r="R7" s="240"/>
      <c r="S7" s="240" t="s">
        <v>30</v>
      </c>
      <c r="T7" s="240"/>
      <c r="U7" s="240"/>
      <c r="V7" s="240" t="s">
        <v>31</v>
      </c>
      <c r="W7" s="240"/>
      <c r="X7" s="240"/>
      <c r="Y7" s="240" t="s">
        <v>32</v>
      </c>
      <c r="Z7" s="240"/>
      <c r="AA7" s="240"/>
      <c r="AB7" s="240" t="s">
        <v>33</v>
      </c>
      <c r="AC7" s="240"/>
      <c r="AD7" s="240"/>
      <c r="AE7" s="240" t="s">
        <v>34</v>
      </c>
      <c r="AF7" s="240"/>
      <c r="AG7" s="240"/>
      <c r="AH7" s="240" t="s">
        <v>35</v>
      </c>
      <c r="AI7" s="240"/>
      <c r="AJ7" s="240"/>
      <c r="AK7" s="240" t="s">
        <v>36</v>
      </c>
      <c r="AL7" s="240"/>
      <c r="AM7" s="240"/>
      <c r="AN7" s="240" t="s">
        <v>37</v>
      </c>
      <c r="AO7" s="240"/>
      <c r="AP7" s="257"/>
    </row>
    <row r="8" spans="1:42" s="54" customFormat="1" ht="32.25" thickBot="1" x14ac:dyDescent="0.3">
      <c r="A8" s="55"/>
      <c r="B8" s="300"/>
      <c r="C8" s="243"/>
      <c r="D8" s="243"/>
      <c r="E8" s="246"/>
      <c r="F8" s="249"/>
      <c r="G8" s="56" t="s">
        <v>38</v>
      </c>
      <c r="H8" s="57" t="s">
        <v>39</v>
      </c>
      <c r="I8" s="57" t="s">
        <v>40</v>
      </c>
      <c r="J8" s="57" t="s">
        <v>38</v>
      </c>
      <c r="K8" s="57" t="s">
        <v>39</v>
      </c>
      <c r="L8" s="57" t="s">
        <v>40</v>
      </c>
      <c r="M8" s="57" t="s">
        <v>38</v>
      </c>
      <c r="N8" s="57" t="s">
        <v>39</v>
      </c>
      <c r="O8" s="57" t="s">
        <v>40</v>
      </c>
      <c r="P8" s="57" t="s">
        <v>38</v>
      </c>
      <c r="Q8" s="57" t="s">
        <v>39</v>
      </c>
      <c r="R8" s="57" t="s">
        <v>40</v>
      </c>
      <c r="S8" s="57" t="s">
        <v>38</v>
      </c>
      <c r="T8" s="57" t="s">
        <v>39</v>
      </c>
      <c r="U8" s="57" t="s">
        <v>40</v>
      </c>
      <c r="V8" s="57" t="s">
        <v>38</v>
      </c>
      <c r="W8" s="57" t="s">
        <v>39</v>
      </c>
      <c r="X8" s="57" t="s">
        <v>40</v>
      </c>
      <c r="Y8" s="57" t="s">
        <v>38</v>
      </c>
      <c r="Z8" s="57" t="s">
        <v>39</v>
      </c>
      <c r="AA8" s="57" t="s">
        <v>40</v>
      </c>
      <c r="AB8" s="57" t="s">
        <v>38</v>
      </c>
      <c r="AC8" s="57" t="s">
        <v>39</v>
      </c>
      <c r="AD8" s="57" t="s">
        <v>40</v>
      </c>
      <c r="AE8" s="57" t="s">
        <v>38</v>
      </c>
      <c r="AF8" s="57" t="s">
        <v>39</v>
      </c>
      <c r="AG8" s="57" t="s">
        <v>40</v>
      </c>
      <c r="AH8" s="57" t="s">
        <v>38</v>
      </c>
      <c r="AI8" s="57" t="s">
        <v>39</v>
      </c>
      <c r="AJ8" s="57" t="s">
        <v>40</v>
      </c>
      <c r="AK8" s="57" t="s">
        <v>38</v>
      </c>
      <c r="AL8" s="57" t="s">
        <v>39</v>
      </c>
      <c r="AM8" s="57" t="s">
        <v>40</v>
      </c>
      <c r="AN8" s="57" t="s">
        <v>38</v>
      </c>
      <c r="AO8" s="57" t="s">
        <v>39</v>
      </c>
      <c r="AP8" s="58" t="s">
        <v>40</v>
      </c>
    </row>
    <row r="9" spans="1:42" s="54" customFormat="1" ht="16.5" thickBot="1" x14ac:dyDescent="0.3">
      <c r="A9" s="55"/>
      <c r="B9" s="301"/>
      <c r="C9" s="243">
        <v>1</v>
      </c>
      <c r="D9" s="243"/>
      <c r="E9" s="59">
        <v>2</v>
      </c>
      <c r="F9" s="113">
        <v>3</v>
      </c>
      <c r="G9" s="258">
        <v>4</v>
      </c>
      <c r="H9" s="258"/>
      <c r="I9" s="258"/>
      <c r="J9" s="258">
        <v>5</v>
      </c>
      <c r="K9" s="258"/>
      <c r="L9" s="258"/>
      <c r="M9" s="258">
        <v>6</v>
      </c>
      <c r="N9" s="258"/>
      <c r="O9" s="258"/>
      <c r="P9" s="258">
        <v>7</v>
      </c>
      <c r="Q9" s="258"/>
      <c r="R9" s="258"/>
      <c r="S9" s="258">
        <v>8</v>
      </c>
      <c r="T9" s="258"/>
      <c r="U9" s="258"/>
      <c r="V9" s="258">
        <v>9</v>
      </c>
      <c r="W9" s="258"/>
      <c r="X9" s="258"/>
      <c r="Y9" s="258">
        <v>10</v>
      </c>
      <c r="Z9" s="258"/>
      <c r="AA9" s="258"/>
      <c r="AB9" s="258">
        <v>11</v>
      </c>
      <c r="AC9" s="258"/>
      <c r="AD9" s="258"/>
      <c r="AE9" s="258">
        <v>12</v>
      </c>
      <c r="AF9" s="258"/>
      <c r="AG9" s="258"/>
      <c r="AH9" s="258">
        <v>13</v>
      </c>
      <c r="AI9" s="258"/>
      <c r="AJ9" s="258"/>
      <c r="AK9" s="258">
        <v>14</v>
      </c>
      <c r="AL9" s="258"/>
      <c r="AM9" s="258"/>
      <c r="AN9" s="258">
        <v>15</v>
      </c>
      <c r="AO9" s="258"/>
      <c r="AP9" s="259"/>
    </row>
    <row r="10" spans="1:42" ht="16.5" thickBot="1" x14ac:dyDescent="0.3">
      <c r="A10" s="2"/>
      <c r="B10" s="53"/>
      <c r="C10" s="260" t="s">
        <v>41</v>
      </c>
      <c r="D10" s="260"/>
      <c r="E10" s="52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2"/>
    </row>
    <row r="11" spans="1:42" ht="15.75" x14ac:dyDescent="0.25">
      <c r="A11" s="2"/>
      <c r="B11" s="297">
        <v>1</v>
      </c>
      <c r="C11" s="263" t="s">
        <v>71</v>
      </c>
      <c r="D11" s="15" t="s">
        <v>42</v>
      </c>
      <c r="E11" s="254" t="s">
        <v>18</v>
      </c>
      <c r="F11" s="14">
        <f>SUM(F12:F15)</f>
        <v>1.7</v>
      </c>
      <c r="G11" s="14">
        <f t="shared" ref="G11:AP11" si="0">SUM(G12:G15)</f>
        <v>0</v>
      </c>
      <c r="H11" s="14">
        <f t="shared" si="0"/>
        <v>0</v>
      </c>
      <c r="I11" s="14">
        <f t="shared" si="0"/>
        <v>0</v>
      </c>
      <c r="J11" s="14">
        <f t="shared" si="0"/>
        <v>0</v>
      </c>
      <c r="K11" s="14">
        <f t="shared" si="0"/>
        <v>0</v>
      </c>
      <c r="L11" s="14">
        <f t="shared" si="0"/>
        <v>0</v>
      </c>
      <c r="M11" s="14">
        <f t="shared" si="0"/>
        <v>0</v>
      </c>
      <c r="N11" s="14">
        <f t="shared" si="0"/>
        <v>0</v>
      </c>
      <c r="O11" s="14">
        <f t="shared" si="0"/>
        <v>0</v>
      </c>
      <c r="P11" s="14">
        <f t="shared" si="0"/>
        <v>0</v>
      </c>
      <c r="Q11" s="14">
        <f t="shared" si="0"/>
        <v>0</v>
      </c>
      <c r="R11" s="14">
        <f t="shared" si="0"/>
        <v>0</v>
      </c>
      <c r="S11" s="14">
        <f t="shared" si="0"/>
        <v>0</v>
      </c>
      <c r="T11" s="14">
        <f t="shared" si="0"/>
        <v>0</v>
      </c>
      <c r="U11" s="14">
        <f t="shared" si="0"/>
        <v>0</v>
      </c>
      <c r="V11" s="14">
        <f t="shared" si="0"/>
        <v>0</v>
      </c>
      <c r="W11" s="14">
        <f t="shared" si="0"/>
        <v>1.7</v>
      </c>
      <c r="X11" s="14">
        <f t="shared" si="0"/>
        <v>1.7</v>
      </c>
      <c r="Y11" s="14">
        <f t="shared" si="0"/>
        <v>1.7</v>
      </c>
      <c r="Z11" s="14">
        <f t="shared" si="0"/>
        <v>1.7</v>
      </c>
      <c r="AA11" s="14">
        <f t="shared" si="0"/>
        <v>1.7</v>
      </c>
      <c r="AB11" s="14">
        <f t="shared" si="0"/>
        <v>1.7</v>
      </c>
      <c r="AC11" s="14">
        <f t="shared" si="0"/>
        <v>1.7</v>
      </c>
      <c r="AD11" s="14">
        <f t="shared" si="0"/>
        <v>1.7</v>
      </c>
      <c r="AE11" s="14">
        <f t="shared" si="0"/>
        <v>1.7</v>
      </c>
      <c r="AF11" s="14">
        <f t="shared" si="0"/>
        <v>1.7</v>
      </c>
      <c r="AG11" s="14">
        <f t="shared" si="0"/>
        <v>1.7</v>
      </c>
      <c r="AH11" s="14">
        <f t="shared" si="0"/>
        <v>1.7</v>
      </c>
      <c r="AI11" s="14">
        <f t="shared" si="0"/>
        <v>1.7</v>
      </c>
      <c r="AJ11" s="14">
        <f t="shared" si="0"/>
        <v>1.7</v>
      </c>
      <c r="AK11" s="14">
        <f t="shared" si="0"/>
        <v>1.7</v>
      </c>
      <c r="AL11" s="14">
        <f t="shared" si="0"/>
        <v>1.7</v>
      </c>
      <c r="AM11" s="14">
        <f t="shared" si="0"/>
        <v>1.7</v>
      </c>
      <c r="AN11" s="14">
        <f t="shared" si="0"/>
        <v>1.7</v>
      </c>
      <c r="AO11" s="14">
        <f t="shared" si="0"/>
        <v>1.7</v>
      </c>
      <c r="AP11" s="14">
        <f t="shared" si="0"/>
        <v>1.7</v>
      </c>
    </row>
    <row r="12" spans="1:42" ht="32.25" customHeight="1" x14ac:dyDescent="0.25">
      <c r="A12" s="2"/>
      <c r="B12" s="297"/>
      <c r="C12" s="263"/>
      <c r="D12" s="15" t="s">
        <v>43</v>
      </c>
      <c r="E12" s="255"/>
      <c r="F12" s="1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8"/>
    </row>
    <row r="13" spans="1:42" ht="23.25" customHeight="1" x14ac:dyDescent="0.25">
      <c r="A13" s="2"/>
      <c r="B13" s="297"/>
      <c r="C13" s="263"/>
      <c r="D13" s="15" t="s">
        <v>44</v>
      </c>
      <c r="E13" s="255"/>
      <c r="F13" s="1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8"/>
    </row>
    <row r="14" spans="1:42" ht="19.5" customHeight="1" x14ac:dyDescent="0.25">
      <c r="A14" s="2"/>
      <c r="B14" s="297"/>
      <c r="C14" s="263"/>
      <c r="D14" s="15" t="s">
        <v>45</v>
      </c>
      <c r="E14" s="255"/>
      <c r="F14" s="16">
        <v>1.7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>
        <v>1.7</v>
      </c>
      <c r="X14" s="17">
        <v>1.7</v>
      </c>
      <c r="Y14" s="17">
        <v>1.7</v>
      </c>
      <c r="Z14" s="17">
        <v>1.7</v>
      </c>
      <c r="AA14" s="17">
        <v>1.7</v>
      </c>
      <c r="AB14" s="17">
        <v>1.7</v>
      </c>
      <c r="AC14" s="17">
        <v>1.7</v>
      </c>
      <c r="AD14" s="17">
        <v>1.7</v>
      </c>
      <c r="AE14" s="17">
        <v>1.7</v>
      </c>
      <c r="AF14" s="17">
        <v>1.7</v>
      </c>
      <c r="AG14" s="17">
        <v>1.7</v>
      </c>
      <c r="AH14" s="17">
        <v>1.7</v>
      </c>
      <c r="AI14" s="17">
        <v>1.7</v>
      </c>
      <c r="AJ14" s="17">
        <v>1.7</v>
      </c>
      <c r="AK14" s="17">
        <v>1.7</v>
      </c>
      <c r="AL14" s="17">
        <v>1.7</v>
      </c>
      <c r="AM14" s="17">
        <v>1.7</v>
      </c>
      <c r="AN14" s="17">
        <v>1.7</v>
      </c>
      <c r="AO14" s="17">
        <v>1.7</v>
      </c>
      <c r="AP14" s="17">
        <v>1.7</v>
      </c>
    </row>
    <row r="15" spans="1:42" ht="18.75" customHeight="1" thickBot="1" x14ac:dyDescent="0.3">
      <c r="A15" s="2"/>
      <c r="B15" s="297"/>
      <c r="C15" s="263"/>
      <c r="D15" s="15" t="s">
        <v>46</v>
      </c>
      <c r="E15" s="256"/>
      <c r="F15" s="20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2"/>
    </row>
    <row r="16" spans="1:42" ht="15.75" x14ac:dyDescent="0.25">
      <c r="A16" s="2"/>
      <c r="B16" s="297">
        <v>2</v>
      </c>
      <c r="C16" s="263" t="s">
        <v>72</v>
      </c>
      <c r="D16" s="15" t="s">
        <v>42</v>
      </c>
      <c r="E16" s="261" t="s">
        <v>18</v>
      </c>
      <c r="F16" s="24">
        <v>12.25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>
        <v>12.25</v>
      </c>
      <c r="X16" s="25">
        <v>12.25</v>
      </c>
      <c r="Y16" s="25">
        <v>12.25</v>
      </c>
      <c r="Z16" s="25">
        <v>12.25</v>
      </c>
      <c r="AA16" s="25">
        <v>12.25</v>
      </c>
      <c r="AB16" s="25">
        <v>12.25</v>
      </c>
      <c r="AC16" s="25">
        <v>12.25</v>
      </c>
      <c r="AD16" s="25">
        <v>12.25</v>
      </c>
      <c r="AE16" s="25">
        <v>12.25</v>
      </c>
      <c r="AF16" s="25">
        <v>12.25</v>
      </c>
      <c r="AG16" s="25">
        <v>12.25</v>
      </c>
      <c r="AH16" s="25">
        <v>12.25</v>
      </c>
      <c r="AI16" s="25">
        <v>12.25</v>
      </c>
      <c r="AJ16" s="25">
        <v>12.25</v>
      </c>
      <c r="AK16" s="25">
        <v>12.25</v>
      </c>
      <c r="AL16" s="25">
        <v>12.25</v>
      </c>
      <c r="AM16" s="25">
        <v>12.25</v>
      </c>
      <c r="AN16" s="25">
        <v>12.25</v>
      </c>
      <c r="AO16" s="25">
        <v>12.25</v>
      </c>
      <c r="AP16" s="25">
        <v>12.25</v>
      </c>
    </row>
    <row r="17" spans="1:42" ht="28.5" customHeight="1" x14ac:dyDescent="0.25">
      <c r="A17" s="2"/>
      <c r="B17" s="297"/>
      <c r="C17" s="263"/>
      <c r="D17" s="15" t="s">
        <v>43</v>
      </c>
      <c r="E17" s="255"/>
      <c r="F17" s="1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8"/>
    </row>
    <row r="18" spans="1:42" ht="24" customHeight="1" x14ac:dyDescent="0.25">
      <c r="A18" s="2"/>
      <c r="B18" s="297"/>
      <c r="C18" s="263"/>
      <c r="D18" s="15" t="s">
        <v>44</v>
      </c>
      <c r="E18" s="255"/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8"/>
    </row>
    <row r="19" spans="1:42" ht="23.25" customHeight="1" x14ac:dyDescent="0.25">
      <c r="A19" s="2"/>
      <c r="B19" s="297"/>
      <c r="C19" s="263"/>
      <c r="D19" s="15" t="s">
        <v>45</v>
      </c>
      <c r="E19" s="255"/>
      <c r="F19" s="16">
        <v>12.3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>
        <v>12.25</v>
      </c>
      <c r="X19" s="17">
        <v>12.25</v>
      </c>
      <c r="Y19" s="17">
        <v>12.25</v>
      </c>
      <c r="Z19" s="17">
        <v>12.25</v>
      </c>
      <c r="AA19" s="17">
        <v>12.25</v>
      </c>
      <c r="AB19" s="17">
        <v>12.25</v>
      </c>
      <c r="AC19" s="17">
        <v>12.25</v>
      </c>
      <c r="AD19" s="17">
        <v>12.25</v>
      </c>
      <c r="AE19" s="17">
        <v>12.25</v>
      </c>
      <c r="AF19" s="17">
        <v>12.25</v>
      </c>
      <c r="AG19" s="17">
        <v>12.25</v>
      </c>
      <c r="AH19" s="17">
        <v>12.25</v>
      </c>
      <c r="AI19" s="17">
        <v>12.25</v>
      </c>
      <c r="AJ19" s="17">
        <v>12.25</v>
      </c>
      <c r="AK19" s="17">
        <v>12.25</v>
      </c>
      <c r="AL19" s="17">
        <v>12.25</v>
      </c>
      <c r="AM19" s="17">
        <v>12.25</v>
      </c>
      <c r="AN19" s="17">
        <v>12.25</v>
      </c>
      <c r="AO19" s="17">
        <v>12.25</v>
      </c>
      <c r="AP19" s="17">
        <v>12.25</v>
      </c>
    </row>
    <row r="20" spans="1:42" ht="25.5" customHeight="1" thickBot="1" x14ac:dyDescent="0.3">
      <c r="A20" s="2"/>
      <c r="B20" s="297"/>
      <c r="C20" s="263"/>
      <c r="D20" s="15" t="s">
        <v>46</v>
      </c>
      <c r="E20" s="262"/>
      <c r="F20" s="2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30"/>
    </row>
    <row r="21" spans="1:42" ht="15.75" x14ac:dyDescent="0.25">
      <c r="A21" s="2"/>
      <c r="B21" s="206"/>
      <c r="C21" s="263" t="s">
        <v>47</v>
      </c>
      <c r="D21" s="15" t="s">
        <v>42</v>
      </c>
      <c r="E21" s="254" t="s">
        <v>18</v>
      </c>
      <c r="F21" s="14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2"/>
    </row>
    <row r="22" spans="1:42" ht="26.25" customHeight="1" x14ac:dyDescent="0.25">
      <c r="A22" s="2"/>
      <c r="B22" s="298"/>
      <c r="C22" s="264"/>
      <c r="D22" s="15" t="s">
        <v>43</v>
      </c>
      <c r="E22" s="255"/>
      <c r="F22" s="1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8"/>
    </row>
    <row r="23" spans="1:42" ht="24.75" customHeight="1" x14ac:dyDescent="0.25">
      <c r="A23" s="2"/>
      <c r="B23" s="298"/>
      <c r="C23" s="264"/>
      <c r="D23" s="15" t="s">
        <v>44</v>
      </c>
      <c r="E23" s="255"/>
      <c r="F23" s="1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8"/>
    </row>
    <row r="24" spans="1:42" ht="21.75" customHeight="1" x14ac:dyDescent="0.25">
      <c r="A24" s="2"/>
      <c r="B24" s="298"/>
      <c r="C24" s="264"/>
      <c r="D24" s="15" t="s">
        <v>45</v>
      </c>
      <c r="E24" s="255"/>
      <c r="F24" s="1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8"/>
    </row>
    <row r="25" spans="1:42" ht="21" customHeight="1" thickBot="1" x14ac:dyDescent="0.3">
      <c r="A25" s="2"/>
      <c r="B25" s="207"/>
      <c r="C25" s="264"/>
      <c r="D25" s="15" t="s">
        <v>46</v>
      </c>
      <c r="E25" s="256"/>
      <c r="F25" s="20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2"/>
    </row>
    <row r="26" spans="1:42" ht="15.75" x14ac:dyDescent="0.25">
      <c r="A26" s="2"/>
      <c r="B26" s="53"/>
      <c r="C26" s="265" t="s">
        <v>48</v>
      </c>
      <c r="D26" s="23" t="s">
        <v>42</v>
      </c>
      <c r="E26" s="267" t="s">
        <v>18</v>
      </c>
      <c r="F26" s="24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6"/>
    </row>
    <row r="27" spans="1:42" ht="26.25" customHeight="1" x14ac:dyDescent="0.25">
      <c r="A27" s="2"/>
      <c r="B27" s="53"/>
      <c r="C27" s="264"/>
      <c r="D27" s="15" t="s">
        <v>43</v>
      </c>
      <c r="E27" s="268"/>
      <c r="F27" s="16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8"/>
    </row>
    <row r="28" spans="1:42" ht="24.75" customHeight="1" x14ac:dyDescent="0.25">
      <c r="A28" s="2"/>
      <c r="B28" s="53"/>
      <c r="C28" s="264"/>
      <c r="D28" s="15" t="s">
        <v>44</v>
      </c>
      <c r="E28" s="268"/>
      <c r="F28" s="16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8"/>
    </row>
    <row r="29" spans="1:42" ht="19.5" customHeight="1" x14ac:dyDescent="0.25">
      <c r="A29" s="2"/>
      <c r="B29" s="53"/>
      <c r="C29" s="264"/>
      <c r="D29" s="15" t="s">
        <v>45</v>
      </c>
      <c r="E29" s="268"/>
      <c r="F29" s="16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8"/>
    </row>
    <row r="30" spans="1:42" ht="24" customHeight="1" thickBot="1" x14ac:dyDescent="0.3">
      <c r="A30" s="2"/>
      <c r="B30" s="53"/>
      <c r="C30" s="266"/>
      <c r="D30" s="27" t="s">
        <v>46</v>
      </c>
      <c r="E30" s="269"/>
      <c r="F30" s="28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30"/>
    </row>
    <row r="31" spans="1:42" ht="18" customHeight="1" x14ac:dyDescent="0.25">
      <c r="A31" s="2"/>
      <c r="B31" s="53"/>
      <c r="C31" s="304" t="s">
        <v>49</v>
      </c>
      <c r="D31" s="13" t="s">
        <v>42</v>
      </c>
      <c r="E31" s="270" t="s">
        <v>18</v>
      </c>
      <c r="F31" s="14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2"/>
    </row>
    <row r="32" spans="1:42" ht="23.25" customHeight="1" x14ac:dyDescent="0.25">
      <c r="A32" s="2"/>
      <c r="B32" s="53"/>
      <c r="C32" s="305"/>
      <c r="D32" s="15" t="s">
        <v>43</v>
      </c>
      <c r="E32" s="271"/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8"/>
    </row>
    <row r="33" spans="1:42" ht="25.5" customHeight="1" x14ac:dyDescent="0.25">
      <c r="A33" s="2"/>
      <c r="B33" s="53"/>
      <c r="C33" s="305"/>
      <c r="D33" s="15" t="s">
        <v>44</v>
      </c>
      <c r="E33" s="271"/>
      <c r="F33" s="16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8"/>
    </row>
    <row r="34" spans="1:42" ht="20.25" customHeight="1" x14ac:dyDescent="0.25">
      <c r="A34" s="2"/>
      <c r="B34" s="53"/>
      <c r="C34" s="305"/>
      <c r="D34" s="15" t="s">
        <v>45</v>
      </c>
      <c r="E34" s="271"/>
      <c r="F34" s="16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8"/>
    </row>
    <row r="35" spans="1:42" ht="23.25" customHeight="1" thickBot="1" x14ac:dyDescent="0.3">
      <c r="A35" s="2"/>
      <c r="B35" s="53"/>
      <c r="C35" s="306"/>
      <c r="D35" s="19" t="s">
        <v>46</v>
      </c>
      <c r="E35" s="272"/>
      <c r="F35" s="20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2"/>
    </row>
    <row r="36" spans="1:42" ht="18" customHeight="1" x14ac:dyDescent="0.25">
      <c r="A36" s="2"/>
      <c r="B36" s="53">
        <v>3</v>
      </c>
      <c r="C36" s="265" t="s">
        <v>50</v>
      </c>
      <c r="D36" s="23" t="s">
        <v>42</v>
      </c>
      <c r="E36" s="273" t="s">
        <v>18</v>
      </c>
      <c r="F36" s="24">
        <v>20.7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>
        <f>T37+T39</f>
        <v>16.600000000000001</v>
      </c>
      <c r="U36" s="25">
        <f t="shared" ref="U36:AP36" si="1">U37+U39</f>
        <v>16.600000000000001</v>
      </c>
      <c r="V36" s="25">
        <f t="shared" si="1"/>
        <v>16.600000000000001</v>
      </c>
      <c r="W36" s="25">
        <f t="shared" si="1"/>
        <v>20.7</v>
      </c>
      <c r="X36" s="25">
        <f t="shared" si="1"/>
        <v>20.7</v>
      </c>
      <c r="Y36" s="25">
        <f t="shared" si="1"/>
        <v>20.7</v>
      </c>
      <c r="Z36" s="25">
        <f t="shared" si="1"/>
        <v>20.7</v>
      </c>
      <c r="AA36" s="25">
        <f t="shared" si="1"/>
        <v>20.7</v>
      </c>
      <c r="AB36" s="25">
        <f t="shared" si="1"/>
        <v>20.7</v>
      </c>
      <c r="AC36" s="25">
        <f t="shared" si="1"/>
        <v>20.7</v>
      </c>
      <c r="AD36" s="25">
        <f t="shared" si="1"/>
        <v>20.7</v>
      </c>
      <c r="AE36" s="25">
        <f t="shared" si="1"/>
        <v>20.7</v>
      </c>
      <c r="AF36" s="25">
        <f t="shared" si="1"/>
        <v>20.7</v>
      </c>
      <c r="AG36" s="25">
        <f t="shared" si="1"/>
        <v>20.7</v>
      </c>
      <c r="AH36" s="25">
        <f t="shared" si="1"/>
        <v>20.7</v>
      </c>
      <c r="AI36" s="25">
        <f t="shared" si="1"/>
        <v>20.7</v>
      </c>
      <c r="AJ36" s="25">
        <f t="shared" si="1"/>
        <v>20.7</v>
      </c>
      <c r="AK36" s="25">
        <f t="shared" si="1"/>
        <v>20.7</v>
      </c>
      <c r="AL36" s="25">
        <f t="shared" si="1"/>
        <v>20.7</v>
      </c>
      <c r="AM36" s="25">
        <f t="shared" si="1"/>
        <v>20.7</v>
      </c>
      <c r="AN36" s="25">
        <f t="shared" si="1"/>
        <v>20.7</v>
      </c>
      <c r="AO36" s="25">
        <f t="shared" si="1"/>
        <v>20.7</v>
      </c>
      <c r="AP36" s="25">
        <f t="shared" si="1"/>
        <v>20.7</v>
      </c>
    </row>
    <row r="37" spans="1:42" ht="22.5" customHeight="1" x14ac:dyDescent="0.25">
      <c r="A37" s="2"/>
      <c r="B37" s="53"/>
      <c r="C37" s="264"/>
      <c r="D37" s="15" t="s">
        <v>43</v>
      </c>
      <c r="E37" s="271"/>
      <c r="F37" s="16">
        <v>2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>
        <v>2</v>
      </c>
      <c r="U37" s="17">
        <v>2</v>
      </c>
      <c r="V37" s="17">
        <v>2</v>
      </c>
      <c r="W37" s="17">
        <v>2</v>
      </c>
      <c r="X37" s="17">
        <v>2</v>
      </c>
      <c r="Y37" s="17">
        <v>2</v>
      </c>
      <c r="Z37" s="17">
        <v>2</v>
      </c>
      <c r="AA37" s="17">
        <v>2</v>
      </c>
      <c r="AB37" s="17">
        <v>2</v>
      </c>
      <c r="AC37" s="17">
        <v>2</v>
      </c>
      <c r="AD37" s="17">
        <v>2</v>
      </c>
      <c r="AE37" s="17">
        <v>2</v>
      </c>
      <c r="AF37" s="17">
        <v>2</v>
      </c>
      <c r="AG37" s="17">
        <v>2</v>
      </c>
      <c r="AH37" s="17">
        <v>2</v>
      </c>
      <c r="AI37" s="17">
        <v>2</v>
      </c>
      <c r="AJ37" s="17">
        <v>2</v>
      </c>
      <c r="AK37" s="17">
        <v>2</v>
      </c>
      <c r="AL37" s="17">
        <v>2</v>
      </c>
      <c r="AM37" s="17">
        <v>2</v>
      </c>
      <c r="AN37" s="17">
        <v>2</v>
      </c>
      <c r="AO37" s="17">
        <v>2</v>
      </c>
      <c r="AP37" s="17">
        <v>2</v>
      </c>
    </row>
    <row r="38" spans="1:42" ht="26.25" customHeight="1" x14ac:dyDescent="0.25">
      <c r="A38" s="2"/>
      <c r="B38" s="53"/>
      <c r="C38" s="264"/>
      <c r="D38" s="15" t="s">
        <v>44</v>
      </c>
      <c r="E38" s="271"/>
      <c r="F38" s="16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8"/>
    </row>
    <row r="39" spans="1:42" ht="22.5" customHeight="1" x14ac:dyDescent="0.25">
      <c r="A39" s="2"/>
      <c r="B39" s="53"/>
      <c r="C39" s="264"/>
      <c r="D39" s="15" t="s">
        <v>45</v>
      </c>
      <c r="E39" s="271"/>
      <c r="F39" s="16">
        <v>18.7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>
        <v>14.6</v>
      </c>
      <c r="U39" s="17">
        <v>14.6</v>
      </c>
      <c r="V39" s="17">
        <v>14.6</v>
      </c>
      <c r="W39" s="17">
        <v>18.7</v>
      </c>
      <c r="X39" s="17">
        <v>18.7</v>
      </c>
      <c r="Y39" s="17">
        <v>18.7</v>
      </c>
      <c r="Z39" s="17">
        <v>18.7</v>
      </c>
      <c r="AA39" s="17">
        <v>18.7</v>
      </c>
      <c r="AB39" s="17">
        <v>18.7</v>
      </c>
      <c r="AC39" s="17">
        <v>18.7</v>
      </c>
      <c r="AD39" s="17">
        <v>18.7</v>
      </c>
      <c r="AE39" s="17">
        <v>18.7</v>
      </c>
      <c r="AF39" s="17">
        <v>18.7</v>
      </c>
      <c r="AG39" s="17">
        <v>18.7</v>
      </c>
      <c r="AH39" s="17">
        <v>18.7</v>
      </c>
      <c r="AI39" s="17">
        <v>18.7</v>
      </c>
      <c r="AJ39" s="17">
        <v>18.7</v>
      </c>
      <c r="AK39" s="17">
        <v>18.7</v>
      </c>
      <c r="AL39" s="17">
        <v>18.7</v>
      </c>
      <c r="AM39" s="17">
        <v>18.7</v>
      </c>
      <c r="AN39" s="17">
        <v>18.7</v>
      </c>
      <c r="AO39" s="17">
        <v>18.7</v>
      </c>
      <c r="AP39" s="17">
        <v>18.7</v>
      </c>
    </row>
    <row r="40" spans="1:42" ht="24" customHeight="1" thickBot="1" x14ac:dyDescent="0.3">
      <c r="A40" s="2"/>
      <c r="B40" s="53"/>
      <c r="C40" s="266"/>
      <c r="D40" s="27" t="s">
        <v>46</v>
      </c>
      <c r="E40" s="274"/>
      <c r="F40" s="28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30"/>
    </row>
    <row r="41" spans="1:42" ht="21" customHeight="1" x14ac:dyDescent="0.25">
      <c r="A41" s="2"/>
      <c r="B41" s="53">
        <v>4</v>
      </c>
      <c r="C41" s="275" t="s">
        <v>51</v>
      </c>
      <c r="D41" s="13" t="s">
        <v>42</v>
      </c>
      <c r="E41" s="278" t="s">
        <v>18</v>
      </c>
      <c r="F41" s="14">
        <f>F42+F44</f>
        <v>40.6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>
        <f>T42+T44</f>
        <v>13</v>
      </c>
      <c r="U41" s="31">
        <f t="shared" ref="U41:AP41" si="2">U42+U44</f>
        <v>13</v>
      </c>
      <c r="V41" s="31">
        <f t="shared" si="2"/>
        <v>13</v>
      </c>
      <c r="W41" s="31">
        <f t="shared" si="2"/>
        <v>40.6</v>
      </c>
      <c r="X41" s="31">
        <f t="shared" si="2"/>
        <v>40.6</v>
      </c>
      <c r="Y41" s="31">
        <f t="shared" si="2"/>
        <v>40.6</v>
      </c>
      <c r="Z41" s="31">
        <f t="shared" si="2"/>
        <v>40.6</v>
      </c>
      <c r="AA41" s="31">
        <f t="shared" si="2"/>
        <v>40.6</v>
      </c>
      <c r="AB41" s="31">
        <f t="shared" si="2"/>
        <v>40.6</v>
      </c>
      <c r="AC41" s="31">
        <f t="shared" si="2"/>
        <v>40.6</v>
      </c>
      <c r="AD41" s="31">
        <f t="shared" si="2"/>
        <v>40.6</v>
      </c>
      <c r="AE41" s="31">
        <f t="shared" si="2"/>
        <v>40.6</v>
      </c>
      <c r="AF41" s="31">
        <f t="shared" si="2"/>
        <v>40.6</v>
      </c>
      <c r="AG41" s="31">
        <f t="shared" si="2"/>
        <v>40.6</v>
      </c>
      <c r="AH41" s="31">
        <f t="shared" si="2"/>
        <v>40.6</v>
      </c>
      <c r="AI41" s="31">
        <f t="shared" si="2"/>
        <v>40.6</v>
      </c>
      <c r="AJ41" s="31">
        <f t="shared" si="2"/>
        <v>40.6</v>
      </c>
      <c r="AK41" s="31">
        <f t="shared" si="2"/>
        <v>40.6</v>
      </c>
      <c r="AL41" s="31">
        <f t="shared" si="2"/>
        <v>40.6</v>
      </c>
      <c r="AM41" s="31">
        <f t="shared" si="2"/>
        <v>40.6</v>
      </c>
      <c r="AN41" s="31">
        <f t="shared" si="2"/>
        <v>40.6</v>
      </c>
      <c r="AO41" s="31">
        <f t="shared" si="2"/>
        <v>40.6</v>
      </c>
      <c r="AP41" s="31">
        <f t="shared" si="2"/>
        <v>40.6</v>
      </c>
    </row>
    <row r="42" spans="1:42" ht="25.5" customHeight="1" x14ac:dyDescent="0.25">
      <c r="A42" s="2"/>
      <c r="B42" s="53"/>
      <c r="C42" s="276"/>
      <c r="D42" s="15" t="s">
        <v>43</v>
      </c>
      <c r="E42" s="279"/>
      <c r="F42" s="16">
        <v>3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>
        <v>3</v>
      </c>
      <c r="U42" s="17">
        <v>3</v>
      </c>
      <c r="V42" s="17">
        <v>3</v>
      </c>
      <c r="W42" s="17">
        <v>3</v>
      </c>
      <c r="X42" s="17">
        <v>3</v>
      </c>
      <c r="Y42" s="17">
        <v>3</v>
      </c>
      <c r="Z42" s="17">
        <v>3</v>
      </c>
      <c r="AA42" s="17">
        <v>3</v>
      </c>
      <c r="AB42" s="17">
        <v>3</v>
      </c>
      <c r="AC42" s="17">
        <v>3</v>
      </c>
      <c r="AD42" s="17">
        <v>3</v>
      </c>
      <c r="AE42" s="17">
        <v>3</v>
      </c>
      <c r="AF42" s="17">
        <v>3</v>
      </c>
      <c r="AG42" s="17">
        <v>3</v>
      </c>
      <c r="AH42" s="17">
        <v>3</v>
      </c>
      <c r="AI42" s="17">
        <v>3</v>
      </c>
      <c r="AJ42" s="17">
        <v>3</v>
      </c>
      <c r="AK42" s="17">
        <v>3</v>
      </c>
      <c r="AL42" s="17">
        <v>3</v>
      </c>
      <c r="AM42" s="17">
        <v>3</v>
      </c>
      <c r="AN42" s="17">
        <v>3</v>
      </c>
      <c r="AO42" s="17">
        <v>3</v>
      </c>
      <c r="AP42" s="17">
        <v>3</v>
      </c>
    </row>
    <row r="43" spans="1:42" ht="25.5" customHeight="1" x14ac:dyDescent="0.25">
      <c r="A43" s="2"/>
      <c r="B43" s="53"/>
      <c r="C43" s="276"/>
      <c r="D43" s="15" t="s">
        <v>44</v>
      </c>
      <c r="E43" s="279"/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8"/>
    </row>
    <row r="44" spans="1:42" ht="16.5" customHeight="1" x14ac:dyDescent="0.25">
      <c r="A44" s="2"/>
      <c r="B44" s="53"/>
      <c r="C44" s="276"/>
      <c r="D44" s="15" t="s">
        <v>45</v>
      </c>
      <c r="E44" s="279"/>
      <c r="F44" s="16">
        <v>37.6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>
        <v>10</v>
      </c>
      <c r="U44" s="17">
        <v>10</v>
      </c>
      <c r="V44" s="17">
        <v>10</v>
      </c>
      <c r="W44" s="17">
        <v>37.6</v>
      </c>
      <c r="X44" s="17">
        <v>37.6</v>
      </c>
      <c r="Y44" s="17">
        <v>37.6</v>
      </c>
      <c r="Z44" s="17">
        <v>37.6</v>
      </c>
      <c r="AA44" s="17">
        <v>37.6</v>
      </c>
      <c r="AB44" s="17">
        <v>37.6</v>
      </c>
      <c r="AC44" s="17">
        <v>37.6</v>
      </c>
      <c r="AD44" s="17">
        <v>37.6</v>
      </c>
      <c r="AE44" s="17">
        <v>37.6</v>
      </c>
      <c r="AF44" s="17">
        <v>37.6</v>
      </c>
      <c r="AG44" s="17">
        <v>37.6</v>
      </c>
      <c r="AH44" s="17">
        <v>37.6</v>
      </c>
      <c r="AI44" s="17">
        <v>37.6</v>
      </c>
      <c r="AJ44" s="17">
        <v>37.6</v>
      </c>
      <c r="AK44" s="17">
        <v>37.6</v>
      </c>
      <c r="AL44" s="17">
        <v>37.6</v>
      </c>
      <c r="AM44" s="17">
        <v>37.6</v>
      </c>
      <c r="AN44" s="17">
        <v>37.6</v>
      </c>
      <c r="AO44" s="17">
        <v>37.6</v>
      </c>
      <c r="AP44" s="17">
        <v>37.6</v>
      </c>
    </row>
    <row r="45" spans="1:42" ht="21" customHeight="1" thickBot="1" x14ac:dyDescent="0.3">
      <c r="A45" s="2"/>
      <c r="B45" s="53"/>
      <c r="C45" s="277"/>
      <c r="D45" s="19" t="s">
        <v>46</v>
      </c>
      <c r="E45" s="280"/>
      <c r="F45" s="20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2"/>
    </row>
    <row r="46" spans="1:42" ht="15.75" x14ac:dyDescent="0.25">
      <c r="A46" s="2"/>
      <c r="B46" s="53"/>
      <c r="C46" s="302" t="s">
        <v>52</v>
      </c>
      <c r="D46" s="23" t="s">
        <v>42</v>
      </c>
      <c r="E46" s="281" t="s">
        <v>22</v>
      </c>
      <c r="F46" s="24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6"/>
    </row>
    <row r="47" spans="1:42" ht="18.75" customHeight="1" x14ac:dyDescent="0.25">
      <c r="A47" s="2"/>
      <c r="B47" s="53"/>
      <c r="C47" s="302"/>
      <c r="D47" s="23" t="s">
        <v>43</v>
      </c>
      <c r="E47" s="282"/>
      <c r="F47" s="2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6"/>
    </row>
    <row r="48" spans="1:42" ht="25.5" customHeight="1" x14ac:dyDescent="0.25">
      <c r="A48" s="2"/>
      <c r="B48" s="53"/>
      <c r="C48" s="302"/>
      <c r="D48" s="23" t="s">
        <v>44</v>
      </c>
      <c r="E48" s="282"/>
      <c r="F48" s="2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6"/>
    </row>
    <row r="49" spans="1:42" ht="18.75" customHeight="1" x14ac:dyDescent="0.25">
      <c r="A49" s="2"/>
      <c r="B49" s="53"/>
      <c r="C49" s="302"/>
      <c r="D49" s="23" t="s">
        <v>45</v>
      </c>
      <c r="E49" s="282"/>
      <c r="F49" s="2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6"/>
    </row>
    <row r="50" spans="1:42" ht="23.25" customHeight="1" thickBot="1" x14ac:dyDescent="0.3">
      <c r="A50" s="2"/>
      <c r="B50" s="53"/>
      <c r="C50" s="303"/>
      <c r="D50" s="27" t="s">
        <v>46</v>
      </c>
      <c r="E50" s="282"/>
      <c r="F50" s="28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30"/>
    </row>
    <row r="51" spans="1:42" ht="15.75" x14ac:dyDescent="0.25">
      <c r="A51" s="2"/>
      <c r="B51" s="53"/>
      <c r="C51" s="283" t="s">
        <v>53</v>
      </c>
      <c r="D51" s="13" t="s">
        <v>42</v>
      </c>
      <c r="E51" s="281" t="s">
        <v>21</v>
      </c>
      <c r="F51" s="14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2"/>
    </row>
    <row r="52" spans="1:42" ht="24" customHeight="1" x14ac:dyDescent="0.25">
      <c r="A52" s="2"/>
      <c r="B52" s="53"/>
      <c r="C52" s="284"/>
      <c r="D52" s="15" t="s">
        <v>43</v>
      </c>
      <c r="E52" s="282"/>
      <c r="F52" s="16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8"/>
    </row>
    <row r="53" spans="1:42" ht="27.75" customHeight="1" x14ac:dyDescent="0.25">
      <c r="A53" s="2"/>
      <c r="B53" s="53"/>
      <c r="C53" s="284"/>
      <c r="D53" s="15" t="s">
        <v>44</v>
      </c>
      <c r="E53" s="282"/>
      <c r="F53" s="16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8"/>
    </row>
    <row r="54" spans="1:42" ht="18" customHeight="1" x14ac:dyDescent="0.25">
      <c r="A54" s="2"/>
      <c r="B54" s="53"/>
      <c r="C54" s="284"/>
      <c r="D54" s="15" t="s">
        <v>45</v>
      </c>
      <c r="E54" s="282"/>
      <c r="F54" s="16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8"/>
    </row>
    <row r="55" spans="1:42" ht="21" customHeight="1" thickBot="1" x14ac:dyDescent="0.3">
      <c r="A55" s="2"/>
      <c r="B55" s="53"/>
      <c r="C55" s="285"/>
      <c r="D55" s="19" t="s">
        <v>46</v>
      </c>
      <c r="E55" s="286"/>
      <c r="F55" s="20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2"/>
    </row>
    <row r="56" spans="1:42" ht="18" customHeight="1" x14ac:dyDescent="0.25">
      <c r="A56" s="2"/>
      <c r="B56" s="53"/>
      <c r="C56" s="287" t="s">
        <v>54</v>
      </c>
      <c r="D56" s="13" t="s">
        <v>42</v>
      </c>
      <c r="E56" s="281" t="s">
        <v>21</v>
      </c>
      <c r="F56" s="14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2"/>
    </row>
    <row r="57" spans="1:42" ht="21.75" customHeight="1" x14ac:dyDescent="0.25">
      <c r="A57" s="2"/>
      <c r="B57" s="53"/>
      <c r="C57" s="288"/>
      <c r="D57" s="15" t="s">
        <v>43</v>
      </c>
      <c r="E57" s="282"/>
      <c r="F57" s="16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8"/>
    </row>
    <row r="58" spans="1:42" ht="23.25" customHeight="1" x14ac:dyDescent="0.25">
      <c r="A58" s="2"/>
      <c r="B58" s="53"/>
      <c r="C58" s="288"/>
      <c r="D58" s="15" t="s">
        <v>44</v>
      </c>
      <c r="E58" s="282"/>
      <c r="F58" s="16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8"/>
    </row>
    <row r="59" spans="1:42" ht="24" customHeight="1" x14ac:dyDescent="0.25">
      <c r="A59" s="2"/>
      <c r="B59" s="53"/>
      <c r="C59" s="288"/>
      <c r="D59" s="15" t="s">
        <v>45</v>
      </c>
      <c r="E59" s="282"/>
      <c r="F59" s="1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8"/>
    </row>
    <row r="60" spans="1:42" ht="24" customHeight="1" thickBot="1" x14ac:dyDescent="0.3">
      <c r="A60" s="2"/>
      <c r="B60" s="53"/>
      <c r="C60" s="289"/>
      <c r="D60" s="19" t="s">
        <v>46</v>
      </c>
      <c r="E60" s="286"/>
      <c r="F60" s="20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2"/>
    </row>
    <row r="61" spans="1:42" ht="24" customHeight="1" x14ac:dyDescent="0.25">
      <c r="A61" s="2"/>
      <c r="B61" s="53"/>
      <c r="C61" s="287" t="s">
        <v>55</v>
      </c>
      <c r="D61" s="13" t="s">
        <v>42</v>
      </c>
      <c r="E61" s="281" t="s">
        <v>21</v>
      </c>
      <c r="F61" s="33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5"/>
    </row>
    <row r="62" spans="1:42" ht="24" customHeight="1" x14ac:dyDescent="0.25">
      <c r="A62" s="2"/>
      <c r="B62" s="53"/>
      <c r="C62" s="288"/>
      <c r="D62" s="15" t="s">
        <v>43</v>
      </c>
      <c r="E62" s="282"/>
      <c r="F62" s="28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30"/>
    </row>
    <row r="63" spans="1:42" ht="24" customHeight="1" x14ac:dyDescent="0.25">
      <c r="A63" s="2"/>
      <c r="B63" s="53"/>
      <c r="C63" s="288"/>
      <c r="D63" s="15" t="s">
        <v>44</v>
      </c>
      <c r="E63" s="282"/>
      <c r="F63" s="28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30"/>
    </row>
    <row r="64" spans="1:42" ht="24" customHeight="1" x14ac:dyDescent="0.25">
      <c r="A64" s="2"/>
      <c r="B64" s="53"/>
      <c r="C64" s="288"/>
      <c r="D64" s="15" t="s">
        <v>45</v>
      </c>
      <c r="E64" s="282"/>
      <c r="F64" s="28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30"/>
    </row>
    <row r="65" spans="1:42" ht="24" customHeight="1" thickBot="1" x14ac:dyDescent="0.3">
      <c r="A65" s="2"/>
      <c r="B65" s="53"/>
      <c r="C65" s="288"/>
      <c r="D65" s="27" t="s">
        <v>46</v>
      </c>
      <c r="E65" s="282"/>
      <c r="F65" s="28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30"/>
    </row>
    <row r="66" spans="1:42" ht="24" customHeight="1" x14ac:dyDescent="0.25">
      <c r="A66" s="2"/>
      <c r="B66" s="53"/>
      <c r="C66" s="287" t="s">
        <v>56</v>
      </c>
      <c r="D66" s="13" t="s">
        <v>42</v>
      </c>
      <c r="E66" s="281" t="s">
        <v>21</v>
      </c>
      <c r="F66" s="33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5"/>
    </row>
    <row r="67" spans="1:42" ht="24" customHeight="1" x14ac:dyDescent="0.25">
      <c r="A67" s="2"/>
      <c r="B67" s="53"/>
      <c r="C67" s="288"/>
      <c r="D67" s="15" t="s">
        <v>43</v>
      </c>
      <c r="E67" s="282"/>
      <c r="F67" s="36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8"/>
    </row>
    <row r="68" spans="1:42" ht="24" customHeight="1" x14ac:dyDescent="0.25">
      <c r="A68" s="2"/>
      <c r="B68" s="53"/>
      <c r="C68" s="288"/>
      <c r="D68" s="15" t="s">
        <v>44</v>
      </c>
      <c r="E68" s="282"/>
      <c r="F68" s="36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8"/>
    </row>
    <row r="69" spans="1:42" ht="24" customHeight="1" x14ac:dyDescent="0.25">
      <c r="A69" s="2"/>
      <c r="B69" s="53"/>
      <c r="C69" s="288"/>
      <c r="D69" s="15" t="s">
        <v>45</v>
      </c>
      <c r="E69" s="282"/>
      <c r="F69" s="36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8"/>
    </row>
    <row r="70" spans="1:42" ht="24" customHeight="1" thickBot="1" x14ac:dyDescent="0.3">
      <c r="A70" s="2"/>
      <c r="B70" s="53"/>
      <c r="C70" s="289"/>
      <c r="D70" s="39" t="s">
        <v>46</v>
      </c>
      <c r="E70" s="282"/>
      <c r="F70" s="40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2"/>
    </row>
    <row r="71" spans="1:42" ht="24" customHeight="1" x14ac:dyDescent="0.25">
      <c r="A71" s="2"/>
      <c r="B71" s="53"/>
      <c r="C71" s="287" t="s">
        <v>57</v>
      </c>
      <c r="D71" s="13" t="s">
        <v>42</v>
      </c>
      <c r="E71" s="281" t="s">
        <v>21</v>
      </c>
      <c r="F71" s="33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5"/>
    </row>
    <row r="72" spans="1:42" ht="24" customHeight="1" x14ac:dyDescent="0.25">
      <c r="A72" s="2"/>
      <c r="B72" s="53"/>
      <c r="C72" s="288"/>
      <c r="D72" s="15" t="s">
        <v>43</v>
      </c>
      <c r="E72" s="282"/>
      <c r="F72" s="36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8"/>
    </row>
    <row r="73" spans="1:42" ht="24" customHeight="1" x14ac:dyDescent="0.25">
      <c r="A73" s="2"/>
      <c r="B73" s="53"/>
      <c r="C73" s="288"/>
      <c r="D73" s="15" t="s">
        <v>44</v>
      </c>
      <c r="E73" s="282"/>
      <c r="F73" s="36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8"/>
    </row>
    <row r="74" spans="1:42" ht="24" customHeight="1" x14ac:dyDescent="0.25">
      <c r="A74" s="2"/>
      <c r="B74" s="53"/>
      <c r="C74" s="288"/>
      <c r="D74" s="15" t="s">
        <v>45</v>
      </c>
      <c r="E74" s="282"/>
      <c r="F74" s="36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8"/>
    </row>
    <row r="75" spans="1:42" ht="24" customHeight="1" thickBot="1" x14ac:dyDescent="0.3">
      <c r="A75" s="2"/>
      <c r="B75" s="53"/>
      <c r="C75" s="288"/>
      <c r="D75" s="27" t="s">
        <v>46</v>
      </c>
      <c r="E75" s="282"/>
      <c r="F75" s="36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8"/>
    </row>
    <row r="76" spans="1:42" ht="24" customHeight="1" x14ac:dyDescent="0.25">
      <c r="A76" s="2"/>
      <c r="B76" s="53"/>
      <c r="C76" s="287" t="s">
        <v>58</v>
      </c>
      <c r="D76" s="13" t="s">
        <v>42</v>
      </c>
      <c r="E76" s="281" t="s">
        <v>22</v>
      </c>
      <c r="F76" s="33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5"/>
    </row>
    <row r="77" spans="1:42" ht="24" customHeight="1" x14ac:dyDescent="0.25">
      <c r="A77" s="2"/>
      <c r="B77" s="53"/>
      <c r="C77" s="288"/>
      <c r="D77" s="15" t="s">
        <v>43</v>
      </c>
      <c r="E77" s="282"/>
      <c r="F77" s="28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30"/>
    </row>
    <row r="78" spans="1:42" ht="24" customHeight="1" x14ac:dyDescent="0.25">
      <c r="A78" s="2"/>
      <c r="B78" s="53"/>
      <c r="C78" s="288"/>
      <c r="D78" s="15" t="s">
        <v>44</v>
      </c>
      <c r="E78" s="282"/>
      <c r="F78" s="28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30"/>
    </row>
    <row r="79" spans="1:42" ht="24" customHeight="1" x14ac:dyDescent="0.25">
      <c r="A79" s="2"/>
      <c r="B79" s="53"/>
      <c r="C79" s="288"/>
      <c r="D79" s="15" t="s">
        <v>45</v>
      </c>
      <c r="E79" s="282"/>
      <c r="F79" s="28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30"/>
    </row>
    <row r="80" spans="1:42" ht="30" customHeight="1" thickBot="1" x14ac:dyDescent="0.3">
      <c r="A80" s="2"/>
      <c r="B80" s="53"/>
      <c r="C80" s="289"/>
      <c r="D80" s="19" t="s">
        <v>46</v>
      </c>
      <c r="E80" s="286"/>
      <c r="F80" s="20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2"/>
    </row>
    <row r="81" spans="1:42" ht="18.75" customHeight="1" thickBot="1" x14ac:dyDescent="0.3">
      <c r="A81" s="2"/>
      <c r="B81" s="53"/>
      <c r="C81" s="290" t="s">
        <v>59</v>
      </c>
      <c r="D81" s="291"/>
      <c r="E81" s="9"/>
      <c r="F81" s="43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5"/>
    </row>
    <row r="82" spans="1:42" ht="18" customHeight="1" x14ac:dyDescent="0.25">
      <c r="A82" s="2"/>
      <c r="B82" s="53">
        <v>5</v>
      </c>
      <c r="C82" s="292" t="s">
        <v>60</v>
      </c>
      <c r="D82" s="23" t="s">
        <v>42</v>
      </c>
      <c r="E82" s="281" t="s">
        <v>21</v>
      </c>
      <c r="F82" s="134">
        <v>17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6"/>
    </row>
    <row r="83" spans="1:42" ht="18.75" customHeight="1" x14ac:dyDescent="0.25">
      <c r="A83" s="2"/>
      <c r="B83" s="53"/>
      <c r="C83" s="292"/>
      <c r="D83" s="23" t="s">
        <v>43</v>
      </c>
      <c r="E83" s="282"/>
      <c r="F83" s="134">
        <v>5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135">
        <v>5</v>
      </c>
      <c r="U83" s="135">
        <v>5</v>
      </c>
      <c r="V83" s="135">
        <v>5</v>
      </c>
      <c r="W83" s="135">
        <v>5</v>
      </c>
      <c r="X83" s="135">
        <v>5</v>
      </c>
      <c r="Y83" s="135">
        <v>5</v>
      </c>
      <c r="Z83" s="135">
        <v>5</v>
      </c>
      <c r="AA83" s="135">
        <v>5</v>
      </c>
      <c r="AB83" s="135">
        <v>5</v>
      </c>
      <c r="AC83" s="135">
        <v>5</v>
      </c>
      <c r="AD83" s="135">
        <v>5</v>
      </c>
      <c r="AE83" s="135">
        <v>5</v>
      </c>
      <c r="AF83" s="135">
        <v>5</v>
      </c>
      <c r="AG83" s="135">
        <v>5</v>
      </c>
      <c r="AH83" s="135">
        <v>5</v>
      </c>
      <c r="AI83" s="135">
        <v>5</v>
      </c>
      <c r="AJ83" s="135">
        <v>5</v>
      </c>
      <c r="AK83" s="135">
        <v>5</v>
      </c>
      <c r="AL83" s="135">
        <v>5</v>
      </c>
      <c r="AM83" s="135">
        <v>5</v>
      </c>
      <c r="AN83" s="135">
        <v>5</v>
      </c>
      <c r="AO83" s="135">
        <v>5</v>
      </c>
      <c r="AP83" s="135">
        <v>5</v>
      </c>
    </row>
    <row r="84" spans="1:42" ht="21" customHeight="1" x14ac:dyDescent="0.25">
      <c r="A84" s="2"/>
      <c r="B84" s="53"/>
      <c r="C84" s="292"/>
      <c r="D84" s="23" t="s">
        <v>44</v>
      </c>
      <c r="E84" s="282"/>
      <c r="F84" s="134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6"/>
    </row>
    <row r="85" spans="1:42" ht="18.75" customHeight="1" x14ac:dyDescent="0.25">
      <c r="A85" s="2"/>
      <c r="B85" s="53"/>
      <c r="C85" s="292"/>
      <c r="D85" s="23" t="s">
        <v>45</v>
      </c>
      <c r="E85" s="282"/>
      <c r="F85" s="134">
        <v>12</v>
      </c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135">
        <v>12</v>
      </c>
      <c r="U85" s="135">
        <v>12</v>
      </c>
      <c r="V85" s="135">
        <v>12</v>
      </c>
      <c r="W85" s="135">
        <v>12</v>
      </c>
      <c r="X85" s="135">
        <v>12</v>
      </c>
      <c r="Y85" s="135">
        <v>12</v>
      </c>
      <c r="Z85" s="135">
        <v>12</v>
      </c>
      <c r="AA85" s="135">
        <v>12</v>
      </c>
      <c r="AB85" s="135">
        <v>12</v>
      </c>
      <c r="AC85" s="135">
        <v>12</v>
      </c>
      <c r="AD85" s="135">
        <v>12</v>
      </c>
      <c r="AE85" s="135">
        <v>12</v>
      </c>
      <c r="AF85" s="135">
        <v>12</v>
      </c>
      <c r="AG85" s="135">
        <v>12</v>
      </c>
      <c r="AH85" s="135">
        <v>12</v>
      </c>
      <c r="AI85" s="135">
        <v>12</v>
      </c>
      <c r="AJ85" s="135">
        <v>12</v>
      </c>
      <c r="AK85" s="135">
        <v>12</v>
      </c>
      <c r="AL85" s="135">
        <v>12</v>
      </c>
      <c r="AM85" s="135">
        <v>12</v>
      </c>
      <c r="AN85" s="135">
        <v>12</v>
      </c>
      <c r="AO85" s="135">
        <v>12</v>
      </c>
      <c r="AP85" s="135">
        <v>12</v>
      </c>
    </row>
    <row r="86" spans="1:42" ht="22.5" customHeight="1" thickBot="1" x14ac:dyDescent="0.3">
      <c r="A86" s="2"/>
      <c r="B86" s="53"/>
      <c r="C86" s="293"/>
      <c r="D86" s="27" t="s">
        <v>46</v>
      </c>
      <c r="E86" s="286"/>
      <c r="F86" s="112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30"/>
    </row>
    <row r="87" spans="1:42" ht="19.5" customHeight="1" x14ac:dyDescent="0.25">
      <c r="A87" s="2"/>
      <c r="B87" s="53"/>
      <c r="C87" s="275" t="s">
        <v>61</v>
      </c>
      <c r="D87" s="13" t="s">
        <v>42</v>
      </c>
      <c r="E87" s="281" t="s">
        <v>21</v>
      </c>
      <c r="F87" s="14"/>
      <c r="G87" s="31"/>
      <c r="H87" s="31"/>
      <c r="I87" s="31"/>
      <c r="J87" s="31"/>
      <c r="K87" s="31"/>
      <c r="L87" s="31"/>
      <c r="M87" s="31"/>
      <c r="N87" s="31"/>
      <c r="O87" s="31"/>
      <c r="P87" s="17"/>
      <c r="Q87" s="1"/>
      <c r="R87" s="1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2"/>
    </row>
    <row r="88" spans="1:42" ht="19.5" customHeight="1" x14ac:dyDescent="0.25">
      <c r="A88" s="2"/>
      <c r="B88" s="53"/>
      <c r="C88" s="276"/>
      <c r="D88" s="15" t="s">
        <v>43</v>
      </c>
      <c r="E88" s="282"/>
      <c r="F88" s="16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8"/>
    </row>
    <row r="89" spans="1:42" ht="22.5" customHeight="1" x14ac:dyDescent="0.25">
      <c r="A89" s="2"/>
      <c r="B89" s="53"/>
      <c r="C89" s="276"/>
      <c r="D89" s="15" t="s">
        <v>44</v>
      </c>
      <c r="E89" s="282"/>
      <c r="F89" s="16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8"/>
    </row>
    <row r="90" spans="1:42" ht="18.75" customHeight="1" x14ac:dyDescent="0.25">
      <c r="A90" s="2"/>
      <c r="B90" s="53"/>
      <c r="C90" s="276"/>
      <c r="D90" s="15" t="s">
        <v>45</v>
      </c>
      <c r="E90" s="282"/>
      <c r="F90" s="16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8"/>
    </row>
    <row r="91" spans="1:42" ht="36.75" customHeight="1" thickBot="1" x14ac:dyDescent="0.3">
      <c r="A91" s="2"/>
      <c r="B91" s="53"/>
      <c r="C91" s="277"/>
      <c r="D91" s="19" t="s">
        <v>46</v>
      </c>
      <c r="E91" s="286"/>
      <c r="F91" s="20"/>
      <c r="G91" s="21"/>
      <c r="H91" s="21"/>
      <c r="I91" s="21"/>
      <c r="J91" s="21"/>
      <c r="K91" s="21"/>
      <c r="L91" s="21"/>
      <c r="M91" s="21"/>
      <c r="N91" s="21"/>
      <c r="O91" s="21"/>
      <c r="P91" s="17"/>
      <c r="Q91" s="17"/>
      <c r="R91" s="17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2"/>
    </row>
    <row r="92" spans="1:42" ht="19.5" customHeight="1" x14ac:dyDescent="0.25">
      <c r="A92" s="2"/>
      <c r="B92" s="53">
        <v>6</v>
      </c>
      <c r="C92" s="292" t="s">
        <v>62</v>
      </c>
      <c r="D92" s="23" t="s">
        <v>42</v>
      </c>
      <c r="E92" s="281" t="s">
        <v>21</v>
      </c>
      <c r="F92" s="24">
        <v>5</v>
      </c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135">
        <v>5</v>
      </c>
      <c r="R92" s="135">
        <v>5</v>
      </c>
      <c r="S92" s="135">
        <v>5</v>
      </c>
      <c r="T92" s="135">
        <v>5</v>
      </c>
      <c r="U92" s="135">
        <v>5</v>
      </c>
      <c r="V92" s="135">
        <v>5</v>
      </c>
      <c r="W92" s="135">
        <v>5</v>
      </c>
      <c r="X92" s="135">
        <v>5</v>
      </c>
      <c r="Y92" s="135">
        <v>5</v>
      </c>
      <c r="Z92" s="135">
        <v>5</v>
      </c>
      <c r="AA92" s="135">
        <v>5</v>
      </c>
      <c r="AB92" s="135">
        <v>5</v>
      </c>
      <c r="AC92" s="135">
        <v>5</v>
      </c>
      <c r="AD92" s="135">
        <v>5</v>
      </c>
      <c r="AE92" s="135">
        <v>5</v>
      </c>
      <c r="AF92" s="135">
        <v>5</v>
      </c>
      <c r="AG92" s="135">
        <v>5</v>
      </c>
      <c r="AH92" s="135">
        <v>5</v>
      </c>
      <c r="AI92" s="135">
        <v>5</v>
      </c>
      <c r="AJ92" s="135">
        <v>5</v>
      </c>
      <c r="AK92" s="135">
        <v>5</v>
      </c>
      <c r="AL92" s="135">
        <v>5</v>
      </c>
      <c r="AM92" s="135">
        <v>5</v>
      </c>
      <c r="AN92" s="135">
        <v>5</v>
      </c>
      <c r="AO92" s="135">
        <v>5</v>
      </c>
      <c r="AP92" s="135">
        <v>5</v>
      </c>
    </row>
    <row r="93" spans="1:42" ht="25.5" customHeight="1" x14ac:dyDescent="0.25">
      <c r="A93" s="2"/>
      <c r="B93" s="53"/>
      <c r="C93" s="292"/>
      <c r="D93" s="23" t="s">
        <v>43</v>
      </c>
      <c r="E93" s="282"/>
      <c r="F93" s="24">
        <v>2</v>
      </c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136">
        <v>2</v>
      </c>
      <c r="R93" s="136">
        <v>2</v>
      </c>
      <c r="S93" s="136">
        <v>2</v>
      </c>
      <c r="T93" s="136">
        <v>2</v>
      </c>
      <c r="U93" s="136">
        <v>2</v>
      </c>
      <c r="V93" s="136">
        <v>2</v>
      </c>
      <c r="W93" s="136">
        <v>2</v>
      </c>
      <c r="X93" s="136">
        <v>2</v>
      </c>
      <c r="Y93" s="136">
        <v>2</v>
      </c>
      <c r="Z93" s="136">
        <v>2</v>
      </c>
      <c r="AA93" s="136">
        <v>2</v>
      </c>
      <c r="AB93" s="136">
        <v>2</v>
      </c>
      <c r="AC93" s="136">
        <v>2</v>
      </c>
      <c r="AD93" s="136">
        <v>2</v>
      </c>
      <c r="AE93" s="136">
        <v>2</v>
      </c>
      <c r="AF93" s="136">
        <v>2</v>
      </c>
      <c r="AG93" s="136">
        <v>2</v>
      </c>
      <c r="AH93" s="136">
        <v>2</v>
      </c>
      <c r="AI93" s="136">
        <v>2</v>
      </c>
      <c r="AJ93" s="136">
        <v>2</v>
      </c>
      <c r="AK93" s="136">
        <v>2</v>
      </c>
      <c r="AL93" s="136">
        <v>2</v>
      </c>
      <c r="AM93" s="136">
        <v>2</v>
      </c>
      <c r="AN93" s="136">
        <v>2</v>
      </c>
      <c r="AO93" s="136">
        <v>2</v>
      </c>
      <c r="AP93" s="136">
        <v>2</v>
      </c>
    </row>
    <row r="94" spans="1:42" ht="24" customHeight="1" x14ac:dyDescent="0.25">
      <c r="A94" s="2"/>
      <c r="B94" s="53"/>
      <c r="C94" s="292"/>
      <c r="D94" s="23" t="s">
        <v>44</v>
      </c>
      <c r="E94" s="282"/>
      <c r="F94" s="24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17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6"/>
    </row>
    <row r="95" spans="1:42" ht="22.5" customHeight="1" x14ac:dyDescent="0.25">
      <c r="A95" s="2"/>
      <c r="B95" s="53"/>
      <c r="C95" s="292"/>
      <c r="D95" s="23" t="s">
        <v>45</v>
      </c>
      <c r="E95" s="282"/>
      <c r="F95" s="24">
        <v>3</v>
      </c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136">
        <v>3</v>
      </c>
      <c r="R95" s="136">
        <v>3</v>
      </c>
      <c r="S95" s="136">
        <v>3</v>
      </c>
      <c r="T95" s="136">
        <v>3</v>
      </c>
      <c r="U95" s="136">
        <v>3</v>
      </c>
      <c r="V95" s="136">
        <v>3</v>
      </c>
      <c r="W95" s="136">
        <v>3</v>
      </c>
      <c r="X95" s="136">
        <v>3</v>
      </c>
      <c r="Y95" s="136">
        <v>3</v>
      </c>
      <c r="Z95" s="136">
        <v>3</v>
      </c>
      <c r="AA95" s="136">
        <v>3</v>
      </c>
      <c r="AB95" s="136">
        <v>3</v>
      </c>
      <c r="AC95" s="136">
        <v>3</v>
      </c>
      <c r="AD95" s="136">
        <v>3</v>
      </c>
      <c r="AE95" s="136">
        <v>3</v>
      </c>
      <c r="AF95" s="136">
        <v>3</v>
      </c>
      <c r="AG95" s="136">
        <v>3</v>
      </c>
      <c r="AH95" s="136">
        <v>3</v>
      </c>
      <c r="AI95" s="136">
        <v>3</v>
      </c>
      <c r="AJ95" s="136">
        <v>3</v>
      </c>
      <c r="AK95" s="136">
        <v>3</v>
      </c>
      <c r="AL95" s="136">
        <v>3</v>
      </c>
      <c r="AM95" s="136">
        <v>3</v>
      </c>
      <c r="AN95" s="136">
        <v>3</v>
      </c>
      <c r="AO95" s="136">
        <v>3</v>
      </c>
      <c r="AP95" s="136">
        <v>3</v>
      </c>
    </row>
    <row r="96" spans="1:42" ht="21" customHeight="1" thickBot="1" x14ac:dyDescent="0.3">
      <c r="A96" s="2"/>
      <c r="B96" s="53"/>
      <c r="C96" s="293"/>
      <c r="D96" s="27" t="s">
        <v>46</v>
      </c>
      <c r="E96" s="286"/>
      <c r="F96" s="28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30"/>
    </row>
    <row r="97" spans="1:42" ht="19.5" customHeight="1" x14ac:dyDescent="0.25">
      <c r="A97" s="2"/>
      <c r="B97" s="53"/>
      <c r="C97" s="275" t="s">
        <v>63</v>
      </c>
      <c r="D97" s="13" t="s">
        <v>42</v>
      </c>
      <c r="E97" s="281" t="s">
        <v>21</v>
      </c>
      <c r="F97" s="14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2"/>
    </row>
    <row r="98" spans="1:42" ht="22.5" customHeight="1" x14ac:dyDescent="0.25">
      <c r="A98" s="2"/>
      <c r="B98" s="53"/>
      <c r="C98" s="276"/>
      <c r="D98" s="15" t="s">
        <v>43</v>
      </c>
      <c r="E98" s="282"/>
      <c r="F98" s="16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8"/>
    </row>
    <row r="99" spans="1:42" ht="23.25" customHeight="1" x14ac:dyDescent="0.25">
      <c r="A99" s="2"/>
      <c r="B99" s="53"/>
      <c r="C99" s="276"/>
      <c r="D99" s="15" t="s">
        <v>44</v>
      </c>
      <c r="E99" s="282"/>
      <c r="F99" s="16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8"/>
    </row>
    <row r="100" spans="1:42" ht="30" customHeight="1" x14ac:dyDescent="0.25">
      <c r="A100" s="2"/>
      <c r="B100" s="53"/>
      <c r="C100" s="276"/>
      <c r="D100" s="15" t="s">
        <v>45</v>
      </c>
      <c r="E100" s="282"/>
      <c r="F100" s="16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8"/>
    </row>
    <row r="101" spans="1:42" ht="24.75" customHeight="1" thickBot="1" x14ac:dyDescent="0.3">
      <c r="A101" s="2"/>
      <c r="B101" s="53"/>
      <c r="C101" s="277"/>
      <c r="D101" s="19" t="s">
        <v>46</v>
      </c>
      <c r="E101" s="286"/>
      <c r="F101" s="20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2"/>
    </row>
    <row r="102" spans="1:42" ht="19.5" customHeight="1" x14ac:dyDescent="0.25">
      <c r="A102" s="2"/>
      <c r="B102" s="53">
        <v>7</v>
      </c>
      <c r="C102" s="294" t="s">
        <v>64</v>
      </c>
      <c r="D102" s="13" t="s">
        <v>42</v>
      </c>
      <c r="E102" s="281" t="s">
        <v>21</v>
      </c>
      <c r="F102" s="111">
        <v>47</v>
      </c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108">
        <f>Q105+Q103</f>
        <v>47</v>
      </c>
      <c r="R102" s="108">
        <f t="shared" ref="R102:AP102" si="3">R105+R103</f>
        <v>47</v>
      </c>
      <c r="S102" s="108">
        <f t="shared" si="3"/>
        <v>47</v>
      </c>
      <c r="T102" s="108">
        <f t="shared" si="3"/>
        <v>47</v>
      </c>
      <c r="U102" s="108">
        <f t="shared" si="3"/>
        <v>47</v>
      </c>
      <c r="V102" s="108">
        <f t="shared" si="3"/>
        <v>47</v>
      </c>
      <c r="W102" s="108">
        <f t="shared" si="3"/>
        <v>47</v>
      </c>
      <c r="X102" s="108">
        <f t="shared" si="3"/>
        <v>47</v>
      </c>
      <c r="Y102" s="108">
        <f t="shared" si="3"/>
        <v>47</v>
      </c>
      <c r="Z102" s="108">
        <f t="shared" si="3"/>
        <v>47</v>
      </c>
      <c r="AA102" s="108">
        <f t="shared" si="3"/>
        <v>47</v>
      </c>
      <c r="AB102" s="108">
        <f t="shared" si="3"/>
        <v>47</v>
      </c>
      <c r="AC102" s="108">
        <f t="shared" si="3"/>
        <v>47</v>
      </c>
      <c r="AD102" s="108">
        <f t="shared" si="3"/>
        <v>47</v>
      </c>
      <c r="AE102" s="108">
        <f t="shared" si="3"/>
        <v>47</v>
      </c>
      <c r="AF102" s="108">
        <f t="shared" si="3"/>
        <v>47</v>
      </c>
      <c r="AG102" s="108">
        <f t="shared" si="3"/>
        <v>47</v>
      </c>
      <c r="AH102" s="108">
        <f t="shared" si="3"/>
        <v>47</v>
      </c>
      <c r="AI102" s="108">
        <f t="shared" si="3"/>
        <v>47</v>
      </c>
      <c r="AJ102" s="108">
        <f t="shared" si="3"/>
        <v>47</v>
      </c>
      <c r="AK102" s="108">
        <f t="shared" si="3"/>
        <v>47</v>
      </c>
      <c r="AL102" s="108">
        <f t="shared" si="3"/>
        <v>47</v>
      </c>
      <c r="AM102" s="108">
        <f t="shared" si="3"/>
        <v>47</v>
      </c>
      <c r="AN102" s="108">
        <f t="shared" si="3"/>
        <v>47</v>
      </c>
      <c r="AO102" s="108">
        <f t="shared" si="3"/>
        <v>47</v>
      </c>
      <c r="AP102" s="108">
        <f t="shared" si="3"/>
        <v>47</v>
      </c>
    </row>
    <row r="103" spans="1:42" ht="25.5" customHeight="1" x14ac:dyDescent="0.25">
      <c r="A103" s="2"/>
      <c r="B103" s="53"/>
      <c r="C103" s="295"/>
      <c r="D103" s="27" t="s">
        <v>43</v>
      </c>
      <c r="E103" s="282"/>
      <c r="F103" s="112">
        <v>14</v>
      </c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109">
        <v>14</v>
      </c>
      <c r="R103" s="109">
        <v>14</v>
      </c>
      <c r="S103" s="109">
        <v>14</v>
      </c>
      <c r="T103" s="109">
        <v>14</v>
      </c>
      <c r="U103" s="109">
        <v>14</v>
      </c>
      <c r="V103" s="109">
        <v>14</v>
      </c>
      <c r="W103" s="109">
        <v>14</v>
      </c>
      <c r="X103" s="109">
        <v>14</v>
      </c>
      <c r="Y103" s="109">
        <v>14</v>
      </c>
      <c r="Z103" s="109">
        <v>14</v>
      </c>
      <c r="AA103" s="109">
        <v>14</v>
      </c>
      <c r="AB103" s="109">
        <v>14</v>
      </c>
      <c r="AC103" s="109">
        <v>14</v>
      </c>
      <c r="AD103" s="109">
        <v>14</v>
      </c>
      <c r="AE103" s="109">
        <v>14</v>
      </c>
      <c r="AF103" s="109">
        <v>14</v>
      </c>
      <c r="AG103" s="109">
        <v>14</v>
      </c>
      <c r="AH103" s="109">
        <v>14</v>
      </c>
      <c r="AI103" s="109">
        <v>14</v>
      </c>
      <c r="AJ103" s="109">
        <v>14</v>
      </c>
      <c r="AK103" s="109">
        <v>14</v>
      </c>
      <c r="AL103" s="109">
        <v>14</v>
      </c>
      <c r="AM103" s="109">
        <v>14</v>
      </c>
      <c r="AN103" s="109">
        <v>14</v>
      </c>
      <c r="AO103" s="109">
        <v>14</v>
      </c>
      <c r="AP103" s="109">
        <v>14</v>
      </c>
    </row>
    <row r="104" spans="1:42" ht="26.25" customHeight="1" x14ac:dyDescent="0.25">
      <c r="A104" s="2"/>
      <c r="B104" s="53"/>
      <c r="C104" s="295"/>
      <c r="D104" s="27" t="s">
        <v>44</v>
      </c>
      <c r="E104" s="282"/>
      <c r="F104" s="112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10"/>
    </row>
    <row r="105" spans="1:42" ht="26.25" customHeight="1" x14ac:dyDescent="0.25">
      <c r="A105" s="2"/>
      <c r="B105" s="53"/>
      <c r="C105" s="295"/>
      <c r="D105" s="27" t="s">
        <v>45</v>
      </c>
      <c r="E105" s="282"/>
      <c r="F105" s="112">
        <v>33</v>
      </c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109">
        <v>33</v>
      </c>
      <c r="R105" s="109">
        <v>33</v>
      </c>
      <c r="S105" s="109">
        <v>33</v>
      </c>
      <c r="T105" s="109">
        <v>33</v>
      </c>
      <c r="U105" s="109">
        <v>33</v>
      </c>
      <c r="V105" s="109">
        <v>33</v>
      </c>
      <c r="W105" s="109">
        <v>33</v>
      </c>
      <c r="X105" s="109">
        <v>33</v>
      </c>
      <c r="Y105" s="109">
        <v>33</v>
      </c>
      <c r="Z105" s="109">
        <v>33</v>
      </c>
      <c r="AA105" s="109">
        <v>33</v>
      </c>
      <c r="AB105" s="109">
        <v>33</v>
      </c>
      <c r="AC105" s="109">
        <v>33</v>
      </c>
      <c r="AD105" s="109">
        <v>33</v>
      </c>
      <c r="AE105" s="109">
        <v>33</v>
      </c>
      <c r="AF105" s="109">
        <v>33</v>
      </c>
      <c r="AG105" s="109">
        <v>33</v>
      </c>
      <c r="AH105" s="109">
        <v>33</v>
      </c>
      <c r="AI105" s="109">
        <v>33</v>
      </c>
      <c r="AJ105" s="109">
        <v>33</v>
      </c>
      <c r="AK105" s="109">
        <v>33</v>
      </c>
      <c r="AL105" s="109">
        <v>33</v>
      </c>
      <c r="AM105" s="109">
        <v>33</v>
      </c>
      <c r="AN105" s="109">
        <v>33</v>
      </c>
      <c r="AO105" s="109">
        <v>33</v>
      </c>
      <c r="AP105" s="109">
        <v>33</v>
      </c>
    </row>
    <row r="106" spans="1:42" ht="26.25" customHeight="1" thickBot="1" x14ac:dyDescent="0.3">
      <c r="A106" s="2"/>
      <c r="B106" s="53"/>
      <c r="C106" s="296"/>
      <c r="D106" s="19" t="s">
        <v>46</v>
      </c>
      <c r="E106" s="286"/>
      <c r="F106" s="20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2"/>
    </row>
    <row r="107" spans="1:42" ht="27" customHeight="1" x14ac:dyDescent="0.25">
      <c r="A107" s="2"/>
      <c r="B107" s="2"/>
      <c r="C107" s="46"/>
      <c r="D107" s="47"/>
      <c r="E107" s="48"/>
      <c r="F107" s="49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</row>
    <row r="108" spans="1:42" ht="15.75" x14ac:dyDescent="0.25">
      <c r="A108" s="2"/>
      <c r="B108" s="2"/>
      <c r="C108" s="4"/>
      <c r="D108" s="4"/>
      <c r="E108" s="5"/>
      <c r="F108" s="6"/>
      <c r="G108" s="7"/>
      <c r="H108" s="7"/>
      <c r="I108" s="7"/>
      <c r="J108" s="7"/>
      <c r="K108" s="7"/>
      <c r="L108" s="7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15.75" x14ac:dyDescent="0.25">
      <c r="A109" s="2"/>
      <c r="B109" s="2"/>
      <c r="C109" s="4"/>
      <c r="D109" s="4"/>
      <c r="E109" s="5"/>
      <c r="F109" s="6"/>
      <c r="G109" s="7"/>
      <c r="H109" s="7"/>
      <c r="I109" s="7"/>
      <c r="J109" s="7"/>
      <c r="K109" s="7"/>
      <c r="L109" s="7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15.75" x14ac:dyDescent="0.25">
      <c r="A110" s="2"/>
      <c r="B110" s="2"/>
      <c r="C110" s="4"/>
      <c r="D110" s="4"/>
      <c r="E110" s="5"/>
      <c r="F110" s="6"/>
      <c r="G110" s="7"/>
      <c r="H110" s="7"/>
      <c r="I110" s="7"/>
      <c r="J110" s="7"/>
      <c r="K110" s="7"/>
      <c r="L110" s="7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</sheetData>
  <mergeCells count="74">
    <mergeCell ref="C97:C101"/>
    <mergeCell ref="E97:E101"/>
    <mergeCell ref="C102:C106"/>
    <mergeCell ref="E102:E106"/>
    <mergeCell ref="C81:D81"/>
    <mergeCell ref="C82:C86"/>
    <mergeCell ref="E82:E86"/>
    <mergeCell ref="C87:C91"/>
    <mergeCell ref="E87:E91"/>
    <mergeCell ref="C92:C96"/>
    <mergeCell ref="E92:E96"/>
    <mergeCell ref="C66:C70"/>
    <mergeCell ref="E66:E70"/>
    <mergeCell ref="C71:C75"/>
    <mergeCell ref="E71:E75"/>
    <mergeCell ref="C76:C80"/>
    <mergeCell ref="E76:E80"/>
    <mergeCell ref="C51:C55"/>
    <mergeCell ref="E51:E55"/>
    <mergeCell ref="C56:C60"/>
    <mergeCell ref="E56:E60"/>
    <mergeCell ref="C61:C65"/>
    <mergeCell ref="E61:E65"/>
    <mergeCell ref="C36:C40"/>
    <mergeCell ref="E36:E40"/>
    <mergeCell ref="C41:C45"/>
    <mergeCell ref="E41:E45"/>
    <mergeCell ref="C46:C50"/>
    <mergeCell ref="E46:E50"/>
    <mergeCell ref="C31:C35"/>
    <mergeCell ref="E31:E35"/>
    <mergeCell ref="B11:B15"/>
    <mergeCell ref="C11:C15"/>
    <mergeCell ref="E11:E15"/>
    <mergeCell ref="B16:B20"/>
    <mergeCell ref="C16:C20"/>
    <mergeCell ref="E16:E20"/>
    <mergeCell ref="B21:B25"/>
    <mergeCell ref="C21:C25"/>
    <mergeCell ref="E21:E25"/>
    <mergeCell ref="C26:C30"/>
    <mergeCell ref="E26:E30"/>
    <mergeCell ref="C10:D10"/>
    <mergeCell ref="AK7:AM7"/>
    <mergeCell ref="AN7:AP7"/>
    <mergeCell ref="C9:D9"/>
    <mergeCell ref="G9:I9"/>
    <mergeCell ref="J9:L9"/>
    <mergeCell ref="M9:O9"/>
    <mergeCell ref="P9:R9"/>
    <mergeCell ref="S9:U9"/>
    <mergeCell ref="V9:X9"/>
    <mergeCell ref="Y9:AA9"/>
    <mergeCell ref="S7:U7"/>
    <mergeCell ref="V7:X7"/>
    <mergeCell ref="Y7:AA7"/>
    <mergeCell ref="AB7:AD7"/>
    <mergeCell ref="AE7:AG7"/>
    <mergeCell ref="AH7:AJ7"/>
    <mergeCell ref="C3:AP3"/>
    <mergeCell ref="B6:B9"/>
    <mergeCell ref="C6:D8"/>
    <mergeCell ref="E6:E8"/>
    <mergeCell ref="F6:F8"/>
    <mergeCell ref="G6:AP6"/>
    <mergeCell ref="G7:I7"/>
    <mergeCell ref="J7:L7"/>
    <mergeCell ref="M7:O7"/>
    <mergeCell ref="P7:R7"/>
    <mergeCell ref="AB9:AD9"/>
    <mergeCell ref="AE9:AG9"/>
    <mergeCell ref="AH9:AJ9"/>
    <mergeCell ref="AK9:AM9"/>
    <mergeCell ref="AN9:AP9"/>
  </mergeCells>
  <pageMargins left="0.70866141732283472" right="0.70866141732283472" top="0.74803149606299213" bottom="0.74803149606299213" header="0.31496062992125984" footer="0.31496062992125984"/>
  <pageSetup paperSize="9" scale="20" orientation="landscape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110"/>
  <sheetViews>
    <sheetView view="pageBreakPreview" zoomScale="60" workbookViewId="0">
      <selection activeCell="U27" sqref="U27"/>
    </sheetView>
  </sheetViews>
  <sheetFormatPr defaultRowHeight="15" x14ac:dyDescent="0.25"/>
  <cols>
    <col min="1" max="1" width="2.28515625" customWidth="1"/>
    <col min="2" max="2" width="6.42578125" customWidth="1"/>
    <col min="3" max="3" width="28.5703125" customWidth="1"/>
    <col min="4" max="4" width="45.5703125" customWidth="1"/>
    <col min="5" max="5" width="7" customWidth="1"/>
    <col min="6" max="6" width="12.42578125" customWidth="1"/>
    <col min="7" max="7" width="9.85546875" customWidth="1"/>
    <col min="8" max="8" width="9.42578125" customWidth="1"/>
  </cols>
  <sheetData>
    <row r="2" spans="1:42" ht="15.75" x14ac:dyDescent="0.25">
      <c r="A2" s="2"/>
      <c r="B2" s="2"/>
      <c r="C2" s="3"/>
      <c r="D2" s="4"/>
      <c r="E2" s="5"/>
      <c r="F2" s="6"/>
      <c r="G2" s="7"/>
      <c r="H2" s="7"/>
      <c r="I2" s="7"/>
      <c r="J2" s="7"/>
      <c r="K2" s="7"/>
      <c r="L2" s="7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36.75" customHeight="1" x14ac:dyDescent="0.25">
      <c r="A3" s="2"/>
      <c r="B3" s="2"/>
      <c r="C3" s="241" t="s">
        <v>532</v>
      </c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</row>
    <row r="4" spans="1:42" ht="32.25" customHeight="1" x14ac:dyDescent="0.25">
      <c r="A4" s="2"/>
      <c r="B4" s="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ht="16.5" thickBot="1" x14ac:dyDescent="0.3">
      <c r="A5" s="2"/>
      <c r="B5" s="2"/>
      <c r="C5" s="4"/>
      <c r="D5" s="4"/>
      <c r="E5" s="5"/>
      <c r="F5" s="6"/>
      <c r="G5" s="7"/>
      <c r="H5" s="7"/>
      <c r="I5" s="7"/>
      <c r="J5" s="7"/>
      <c r="K5" s="7"/>
      <c r="L5" s="7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s="54" customFormat="1" ht="21" thickBot="1" x14ac:dyDescent="0.3">
      <c r="A6" s="55"/>
      <c r="B6" s="299" t="s">
        <v>65</v>
      </c>
      <c r="C6" s="243" t="s">
        <v>77</v>
      </c>
      <c r="D6" s="243"/>
      <c r="E6" s="244" t="s">
        <v>24</v>
      </c>
      <c r="F6" s="247" t="s">
        <v>25</v>
      </c>
      <c r="G6" s="250" t="s">
        <v>537</v>
      </c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2"/>
    </row>
    <row r="7" spans="1:42" s="54" customFormat="1" ht="18.75" x14ac:dyDescent="0.25">
      <c r="A7" s="55"/>
      <c r="B7" s="300"/>
      <c r="C7" s="243"/>
      <c r="D7" s="243"/>
      <c r="E7" s="245"/>
      <c r="F7" s="248"/>
      <c r="G7" s="253" t="s">
        <v>26</v>
      </c>
      <c r="H7" s="240"/>
      <c r="I7" s="240"/>
      <c r="J7" s="240" t="s">
        <v>27</v>
      </c>
      <c r="K7" s="240"/>
      <c r="L7" s="240"/>
      <c r="M7" s="240" t="s">
        <v>28</v>
      </c>
      <c r="N7" s="240"/>
      <c r="O7" s="240"/>
      <c r="P7" s="240" t="s">
        <v>29</v>
      </c>
      <c r="Q7" s="240"/>
      <c r="R7" s="240"/>
      <c r="S7" s="240" t="s">
        <v>30</v>
      </c>
      <c r="T7" s="240"/>
      <c r="U7" s="240"/>
      <c r="V7" s="240" t="s">
        <v>31</v>
      </c>
      <c r="W7" s="240"/>
      <c r="X7" s="240"/>
      <c r="Y7" s="240" t="s">
        <v>32</v>
      </c>
      <c r="Z7" s="240"/>
      <c r="AA7" s="240"/>
      <c r="AB7" s="240" t="s">
        <v>33</v>
      </c>
      <c r="AC7" s="240"/>
      <c r="AD7" s="240"/>
      <c r="AE7" s="240" t="s">
        <v>34</v>
      </c>
      <c r="AF7" s="240"/>
      <c r="AG7" s="240"/>
      <c r="AH7" s="240" t="s">
        <v>35</v>
      </c>
      <c r="AI7" s="240"/>
      <c r="AJ7" s="240"/>
      <c r="AK7" s="240" t="s">
        <v>36</v>
      </c>
      <c r="AL7" s="240"/>
      <c r="AM7" s="240"/>
      <c r="AN7" s="240" t="s">
        <v>37</v>
      </c>
      <c r="AO7" s="240"/>
      <c r="AP7" s="257"/>
    </row>
    <row r="8" spans="1:42" s="54" customFormat="1" ht="32.25" thickBot="1" x14ac:dyDescent="0.3">
      <c r="A8" s="55"/>
      <c r="B8" s="300"/>
      <c r="C8" s="243"/>
      <c r="D8" s="243"/>
      <c r="E8" s="246"/>
      <c r="F8" s="249"/>
      <c r="G8" s="56" t="s">
        <v>38</v>
      </c>
      <c r="H8" s="57" t="s">
        <v>39</v>
      </c>
      <c r="I8" s="57" t="s">
        <v>40</v>
      </c>
      <c r="J8" s="57" t="s">
        <v>38</v>
      </c>
      <c r="K8" s="57" t="s">
        <v>39</v>
      </c>
      <c r="L8" s="57" t="s">
        <v>40</v>
      </c>
      <c r="M8" s="57" t="s">
        <v>38</v>
      </c>
      <c r="N8" s="57" t="s">
        <v>39</v>
      </c>
      <c r="O8" s="57" t="s">
        <v>40</v>
      </c>
      <c r="P8" s="57" t="s">
        <v>38</v>
      </c>
      <c r="Q8" s="57" t="s">
        <v>39</v>
      </c>
      <c r="R8" s="57" t="s">
        <v>40</v>
      </c>
      <c r="S8" s="57" t="s">
        <v>38</v>
      </c>
      <c r="T8" s="57" t="s">
        <v>39</v>
      </c>
      <c r="U8" s="57" t="s">
        <v>40</v>
      </c>
      <c r="V8" s="57" t="s">
        <v>38</v>
      </c>
      <c r="W8" s="57" t="s">
        <v>39</v>
      </c>
      <c r="X8" s="57" t="s">
        <v>40</v>
      </c>
      <c r="Y8" s="57" t="s">
        <v>38</v>
      </c>
      <c r="Z8" s="57" t="s">
        <v>39</v>
      </c>
      <c r="AA8" s="57" t="s">
        <v>40</v>
      </c>
      <c r="AB8" s="57" t="s">
        <v>38</v>
      </c>
      <c r="AC8" s="57" t="s">
        <v>39</v>
      </c>
      <c r="AD8" s="57" t="s">
        <v>40</v>
      </c>
      <c r="AE8" s="57" t="s">
        <v>38</v>
      </c>
      <c r="AF8" s="57" t="s">
        <v>39</v>
      </c>
      <c r="AG8" s="57" t="s">
        <v>40</v>
      </c>
      <c r="AH8" s="57" t="s">
        <v>38</v>
      </c>
      <c r="AI8" s="57" t="s">
        <v>39</v>
      </c>
      <c r="AJ8" s="57" t="s">
        <v>40</v>
      </c>
      <c r="AK8" s="57" t="s">
        <v>38</v>
      </c>
      <c r="AL8" s="57" t="s">
        <v>39</v>
      </c>
      <c r="AM8" s="57" t="s">
        <v>40</v>
      </c>
      <c r="AN8" s="57" t="s">
        <v>38</v>
      </c>
      <c r="AO8" s="57" t="s">
        <v>39</v>
      </c>
      <c r="AP8" s="58" t="s">
        <v>40</v>
      </c>
    </row>
    <row r="9" spans="1:42" s="54" customFormat="1" ht="16.5" thickBot="1" x14ac:dyDescent="0.3">
      <c r="A9" s="55"/>
      <c r="B9" s="301"/>
      <c r="C9" s="243">
        <v>1</v>
      </c>
      <c r="D9" s="243"/>
      <c r="E9" s="59">
        <v>2</v>
      </c>
      <c r="F9" s="113">
        <v>3</v>
      </c>
      <c r="G9" s="258">
        <v>4</v>
      </c>
      <c r="H9" s="258"/>
      <c r="I9" s="258"/>
      <c r="J9" s="258">
        <v>5</v>
      </c>
      <c r="K9" s="258"/>
      <c r="L9" s="258"/>
      <c r="M9" s="258">
        <v>6</v>
      </c>
      <c r="N9" s="258"/>
      <c r="O9" s="258"/>
      <c r="P9" s="258">
        <v>7</v>
      </c>
      <c r="Q9" s="258"/>
      <c r="R9" s="258"/>
      <c r="S9" s="258">
        <v>8</v>
      </c>
      <c r="T9" s="258"/>
      <c r="U9" s="258"/>
      <c r="V9" s="258">
        <v>9</v>
      </c>
      <c r="W9" s="258"/>
      <c r="X9" s="258"/>
      <c r="Y9" s="258">
        <v>10</v>
      </c>
      <c r="Z9" s="258"/>
      <c r="AA9" s="258"/>
      <c r="AB9" s="258">
        <v>11</v>
      </c>
      <c r="AC9" s="258"/>
      <c r="AD9" s="258"/>
      <c r="AE9" s="258">
        <v>12</v>
      </c>
      <c r="AF9" s="258"/>
      <c r="AG9" s="258"/>
      <c r="AH9" s="258">
        <v>13</v>
      </c>
      <c r="AI9" s="258"/>
      <c r="AJ9" s="258"/>
      <c r="AK9" s="258">
        <v>14</v>
      </c>
      <c r="AL9" s="258"/>
      <c r="AM9" s="258"/>
      <c r="AN9" s="258">
        <v>15</v>
      </c>
      <c r="AO9" s="258"/>
      <c r="AP9" s="259"/>
    </row>
    <row r="10" spans="1:42" ht="16.5" thickBot="1" x14ac:dyDescent="0.3">
      <c r="A10" s="2"/>
      <c r="B10" s="53"/>
      <c r="C10" s="260" t="s">
        <v>41</v>
      </c>
      <c r="D10" s="260"/>
      <c r="E10" s="52"/>
      <c r="F10" s="1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2"/>
    </row>
    <row r="11" spans="1:42" ht="15.75" x14ac:dyDescent="0.25">
      <c r="A11" s="2"/>
      <c r="B11" s="297">
        <v>1</v>
      </c>
      <c r="C11" s="263" t="s">
        <v>71</v>
      </c>
      <c r="D11" s="15" t="s">
        <v>42</v>
      </c>
      <c r="E11" s="254" t="s">
        <v>18</v>
      </c>
      <c r="F11" s="14">
        <f>SUM(F12:F15)</f>
        <v>1.7</v>
      </c>
      <c r="G11" s="14">
        <f t="shared" ref="G11:AP11" si="0">SUM(G12:G15)</f>
        <v>0</v>
      </c>
      <c r="H11" s="14">
        <f t="shared" si="0"/>
        <v>0</v>
      </c>
      <c r="I11" s="14">
        <f t="shared" si="0"/>
        <v>0</v>
      </c>
      <c r="J11" s="14">
        <f t="shared" si="0"/>
        <v>0</v>
      </c>
      <c r="K11" s="14">
        <f t="shared" si="0"/>
        <v>0</v>
      </c>
      <c r="L11" s="14">
        <f t="shared" si="0"/>
        <v>0</v>
      </c>
      <c r="M11" s="14">
        <f t="shared" si="0"/>
        <v>0</v>
      </c>
      <c r="N11" s="14">
        <f t="shared" si="0"/>
        <v>0</v>
      </c>
      <c r="O11" s="14">
        <f t="shared" si="0"/>
        <v>0</v>
      </c>
      <c r="P11" s="14">
        <f t="shared" si="0"/>
        <v>0</v>
      </c>
      <c r="Q11" s="14">
        <f t="shared" si="0"/>
        <v>0</v>
      </c>
      <c r="R11" s="14">
        <f t="shared" si="0"/>
        <v>0</v>
      </c>
      <c r="S11" s="14">
        <f t="shared" si="0"/>
        <v>0</v>
      </c>
      <c r="T11" s="14">
        <f t="shared" si="0"/>
        <v>0</v>
      </c>
      <c r="U11" s="14">
        <f t="shared" si="0"/>
        <v>0</v>
      </c>
      <c r="V11" s="14">
        <f t="shared" si="0"/>
        <v>0</v>
      </c>
      <c r="W11" s="14">
        <f t="shared" si="0"/>
        <v>1.7</v>
      </c>
      <c r="X11" s="14">
        <f t="shared" si="0"/>
        <v>1.7</v>
      </c>
      <c r="Y11" s="14">
        <f t="shared" si="0"/>
        <v>1.7</v>
      </c>
      <c r="Z11" s="14">
        <f t="shared" si="0"/>
        <v>1.7</v>
      </c>
      <c r="AA11" s="14">
        <f t="shared" si="0"/>
        <v>1.7</v>
      </c>
      <c r="AB11" s="14">
        <f t="shared" si="0"/>
        <v>1.7</v>
      </c>
      <c r="AC11" s="14">
        <f t="shared" si="0"/>
        <v>1.7</v>
      </c>
      <c r="AD11" s="14">
        <f t="shared" si="0"/>
        <v>1.7</v>
      </c>
      <c r="AE11" s="14">
        <f t="shared" si="0"/>
        <v>1.7</v>
      </c>
      <c r="AF11" s="14">
        <f t="shared" si="0"/>
        <v>1.7</v>
      </c>
      <c r="AG11" s="14">
        <f t="shared" si="0"/>
        <v>1.7</v>
      </c>
      <c r="AH11" s="14">
        <f t="shared" si="0"/>
        <v>1.7</v>
      </c>
      <c r="AI11" s="14">
        <f t="shared" si="0"/>
        <v>1.7</v>
      </c>
      <c r="AJ11" s="14">
        <f t="shared" si="0"/>
        <v>1.7</v>
      </c>
      <c r="AK11" s="14">
        <f t="shared" si="0"/>
        <v>1.7</v>
      </c>
      <c r="AL11" s="14">
        <f t="shared" si="0"/>
        <v>1.7</v>
      </c>
      <c r="AM11" s="14">
        <f t="shared" si="0"/>
        <v>1.7</v>
      </c>
      <c r="AN11" s="14">
        <f t="shared" si="0"/>
        <v>1.7</v>
      </c>
      <c r="AO11" s="14">
        <f t="shared" si="0"/>
        <v>1.7</v>
      </c>
      <c r="AP11" s="14">
        <f t="shared" si="0"/>
        <v>1.7</v>
      </c>
    </row>
    <row r="12" spans="1:42" ht="32.25" customHeight="1" x14ac:dyDescent="0.25">
      <c r="A12" s="2"/>
      <c r="B12" s="297"/>
      <c r="C12" s="263"/>
      <c r="D12" s="15" t="s">
        <v>43</v>
      </c>
      <c r="E12" s="255"/>
      <c r="F12" s="1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8"/>
    </row>
    <row r="13" spans="1:42" ht="23.25" customHeight="1" x14ac:dyDescent="0.25">
      <c r="A13" s="2"/>
      <c r="B13" s="297"/>
      <c r="C13" s="263"/>
      <c r="D13" s="15" t="s">
        <v>44</v>
      </c>
      <c r="E13" s="255"/>
      <c r="F13" s="1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8"/>
    </row>
    <row r="14" spans="1:42" ht="19.5" customHeight="1" x14ac:dyDescent="0.25">
      <c r="A14" s="2"/>
      <c r="B14" s="297"/>
      <c r="C14" s="263"/>
      <c r="D14" s="15" t="s">
        <v>45</v>
      </c>
      <c r="E14" s="255"/>
      <c r="F14" s="16">
        <v>1.7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>
        <v>1.7</v>
      </c>
      <c r="X14" s="17">
        <v>1.7</v>
      </c>
      <c r="Y14" s="17">
        <v>1.7</v>
      </c>
      <c r="Z14" s="17">
        <v>1.7</v>
      </c>
      <c r="AA14" s="17">
        <v>1.7</v>
      </c>
      <c r="AB14" s="17">
        <v>1.7</v>
      </c>
      <c r="AC14" s="17">
        <v>1.7</v>
      </c>
      <c r="AD14" s="17">
        <v>1.7</v>
      </c>
      <c r="AE14" s="17">
        <v>1.7</v>
      </c>
      <c r="AF14" s="17">
        <v>1.7</v>
      </c>
      <c r="AG14" s="17">
        <v>1.7</v>
      </c>
      <c r="AH14" s="17">
        <v>1.7</v>
      </c>
      <c r="AI14" s="17">
        <v>1.7</v>
      </c>
      <c r="AJ14" s="17">
        <v>1.7</v>
      </c>
      <c r="AK14" s="17">
        <v>1.7</v>
      </c>
      <c r="AL14" s="17">
        <v>1.7</v>
      </c>
      <c r="AM14" s="17">
        <v>1.7</v>
      </c>
      <c r="AN14" s="17">
        <v>1.7</v>
      </c>
      <c r="AO14" s="17">
        <v>1.7</v>
      </c>
      <c r="AP14" s="17">
        <v>1.7</v>
      </c>
    </row>
    <row r="15" spans="1:42" ht="18.75" customHeight="1" thickBot="1" x14ac:dyDescent="0.3">
      <c r="A15" s="2"/>
      <c r="B15" s="297"/>
      <c r="C15" s="263"/>
      <c r="D15" s="15" t="s">
        <v>46</v>
      </c>
      <c r="E15" s="256"/>
      <c r="F15" s="20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2"/>
    </row>
    <row r="16" spans="1:42" ht="15.75" x14ac:dyDescent="0.25">
      <c r="A16" s="2"/>
      <c r="B16" s="297">
        <v>2</v>
      </c>
      <c r="C16" s="263" t="s">
        <v>72</v>
      </c>
      <c r="D16" s="15" t="s">
        <v>42</v>
      </c>
      <c r="E16" s="261" t="s">
        <v>18</v>
      </c>
      <c r="F16" s="24">
        <v>12.25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>
        <v>12.25</v>
      </c>
      <c r="X16" s="25">
        <v>12.25</v>
      </c>
      <c r="Y16" s="25">
        <v>12.25</v>
      </c>
      <c r="Z16" s="25">
        <v>12.25</v>
      </c>
      <c r="AA16" s="25">
        <v>12.25</v>
      </c>
      <c r="AB16" s="25">
        <v>12.25</v>
      </c>
      <c r="AC16" s="25">
        <v>12.25</v>
      </c>
      <c r="AD16" s="25">
        <v>12.25</v>
      </c>
      <c r="AE16" s="25">
        <v>12.25</v>
      </c>
      <c r="AF16" s="25">
        <v>12.25</v>
      </c>
      <c r="AG16" s="25">
        <v>12.25</v>
      </c>
      <c r="AH16" s="25">
        <v>12.25</v>
      </c>
      <c r="AI16" s="25">
        <v>12.25</v>
      </c>
      <c r="AJ16" s="25">
        <v>12.25</v>
      </c>
      <c r="AK16" s="25">
        <v>12.25</v>
      </c>
      <c r="AL16" s="25">
        <v>12.25</v>
      </c>
      <c r="AM16" s="25">
        <v>12.25</v>
      </c>
      <c r="AN16" s="25">
        <v>12.25</v>
      </c>
      <c r="AO16" s="25">
        <v>12.25</v>
      </c>
      <c r="AP16" s="25">
        <v>12.25</v>
      </c>
    </row>
    <row r="17" spans="1:42" ht="28.5" customHeight="1" x14ac:dyDescent="0.25">
      <c r="A17" s="2"/>
      <c r="B17" s="297"/>
      <c r="C17" s="263"/>
      <c r="D17" s="15" t="s">
        <v>43</v>
      </c>
      <c r="E17" s="255"/>
      <c r="F17" s="1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8"/>
    </row>
    <row r="18" spans="1:42" ht="24" customHeight="1" x14ac:dyDescent="0.25">
      <c r="A18" s="2"/>
      <c r="B18" s="297"/>
      <c r="C18" s="263"/>
      <c r="D18" s="15" t="s">
        <v>44</v>
      </c>
      <c r="E18" s="255"/>
      <c r="F18" s="1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8"/>
    </row>
    <row r="19" spans="1:42" ht="23.25" customHeight="1" x14ac:dyDescent="0.25">
      <c r="A19" s="2"/>
      <c r="B19" s="297"/>
      <c r="C19" s="263"/>
      <c r="D19" s="15" t="s">
        <v>45</v>
      </c>
      <c r="E19" s="255"/>
      <c r="F19" s="16">
        <v>12.3</v>
      </c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>
        <v>12.25</v>
      </c>
      <c r="X19" s="17">
        <v>12.25</v>
      </c>
      <c r="Y19" s="17">
        <v>12.25</v>
      </c>
      <c r="Z19" s="17">
        <v>12.25</v>
      </c>
      <c r="AA19" s="17">
        <v>12.25</v>
      </c>
      <c r="AB19" s="17">
        <v>12.25</v>
      </c>
      <c r="AC19" s="17">
        <v>12.25</v>
      </c>
      <c r="AD19" s="17">
        <v>12.25</v>
      </c>
      <c r="AE19" s="17">
        <v>12.25</v>
      </c>
      <c r="AF19" s="17">
        <v>12.25</v>
      </c>
      <c r="AG19" s="17">
        <v>12.25</v>
      </c>
      <c r="AH19" s="17">
        <v>12.25</v>
      </c>
      <c r="AI19" s="17">
        <v>12.25</v>
      </c>
      <c r="AJ19" s="17">
        <v>12.25</v>
      </c>
      <c r="AK19" s="17">
        <v>12.25</v>
      </c>
      <c r="AL19" s="17">
        <v>12.25</v>
      </c>
      <c r="AM19" s="17">
        <v>12.25</v>
      </c>
      <c r="AN19" s="17">
        <v>12.25</v>
      </c>
      <c r="AO19" s="17">
        <v>12.25</v>
      </c>
      <c r="AP19" s="17">
        <v>12.25</v>
      </c>
    </row>
    <row r="20" spans="1:42" ht="25.5" customHeight="1" thickBot="1" x14ac:dyDescent="0.3">
      <c r="A20" s="2"/>
      <c r="B20" s="297"/>
      <c r="C20" s="263"/>
      <c r="D20" s="15" t="s">
        <v>46</v>
      </c>
      <c r="E20" s="262"/>
      <c r="F20" s="28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30"/>
    </row>
    <row r="21" spans="1:42" ht="15.75" x14ac:dyDescent="0.25">
      <c r="A21" s="2"/>
      <c r="B21" s="206"/>
      <c r="C21" s="263" t="s">
        <v>47</v>
      </c>
      <c r="D21" s="15" t="s">
        <v>42</v>
      </c>
      <c r="E21" s="254" t="s">
        <v>18</v>
      </c>
      <c r="F21" s="14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2"/>
    </row>
    <row r="22" spans="1:42" ht="26.25" customHeight="1" x14ac:dyDescent="0.25">
      <c r="A22" s="2"/>
      <c r="B22" s="298"/>
      <c r="C22" s="264"/>
      <c r="D22" s="15" t="s">
        <v>43</v>
      </c>
      <c r="E22" s="255"/>
      <c r="F22" s="1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8"/>
    </row>
    <row r="23" spans="1:42" ht="24.75" customHeight="1" x14ac:dyDescent="0.25">
      <c r="A23" s="2"/>
      <c r="B23" s="298"/>
      <c r="C23" s="264"/>
      <c r="D23" s="15" t="s">
        <v>44</v>
      </c>
      <c r="E23" s="255"/>
      <c r="F23" s="1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8"/>
    </row>
    <row r="24" spans="1:42" ht="21.75" customHeight="1" x14ac:dyDescent="0.25">
      <c r="A24" s="2"/>
      <c r="B24" s="298"/>
      <c r="C24" s="264"/>
      <c r="D24" s="15" t="s">
        <v>45</v>
      </c>
      <c r="E24" s="255"/>
      <c r="F24" s="1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8"/>
    </row>
    <row r="25" spans="1:42" ht="21" customHeight="1" thickBot="1" x14ac:dyDescent="0.3">
      <c r="A25" s="2"/>
      <c r="B25" s="207"/>
      <c r="C25" s="264"/>
      <c r="D25" s="15" t="s">
        <v>46</v>
      </c>
      <c r="E25" s="256"/>
      <c r="F25" s="20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2"/>
    </row>
    <row r="26" spans="1:42" ht="15.75" x14ac:dyDescent="0.25">
      <c r="A26" s="2"/>
      <c r="B26" s="53"/>
      <c r="C26" s="265" t="s">
        <v>48</v>
      </c>
      <c r="D26" s="23" t="s">
        <v>42</v>
      </c>
      <c r="E26" s="267" t="s">
        <v>18</v>
      </c>
      <c r="F26" s="24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6"/>
    </row>
    <row r="27" spans="1:42" ht="26.25" customHeight="1" x14ac:dyDescent="0.25">
      <c r="A27" s="2"/>
      <c r="B27" s="53"/>
      <c r="C27" s="264"/>
      <c r="D27" s="15" t="s">
        <v>43</v>
      </c>
      <c r="E27" s="268"/>
      <c r="F27" s="16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8"/>
    </row>
    <row r="28" spans="1:42" ht="24.75" customHeight="1" x14ac:dyDescent="0.25">
      <c r="A28" s="2"/>
      <c r="B28" s="53"/>
      <c r="C28" s="264"/>
      <c r="D28" s="15" t="s">
        <v>44</v>
      </c>
      <c r="E28" s="268"/>
      <c r="F28" s="16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8"/>
    </row>
    <row r="29" spans="1:42" ht="19.5" customHeight="1" x14ac:dyDescent="0.25">
      <c r="A29" s="2"/>
      <c r="B29" s="53"/>
      <c r="C29" s="264"/>
      <c r="D29" s="15" t="s">
        <v>45</v>
      </c>
      <c r="E29" s="268"/>
      <c r="F29" s="16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8"/>
    </row>
    <row r="30" spans="1:42" ht="24" customHeight="1" thickBot="1" x14ac:dyDescent="0.3">
      <c r="A30" s="2"/>
      <c r="B30" s="53"/>
      <c r="C30" s="266"/>
      <c r="D30" s="27" t="s">
        <v>46</v>
      </c>
      <c r="E30" s="269"/>
      <c r="F30" s="28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30"/>
    </row>
    <row r="31" spans="1:42" ht="18" customHeight="1" x14ac:dyDescent="0.25">
      <c r="A31" s="2"/>
      <c r="B31" s="53"/>
      <c r="C31" s="304" t="s">
        <v>49</v>
      </c>
      <c r="D31" s="13" t="s">
        <v>42</v>
      </c>
      <c r="E31" s="270" t="s">
        <v>18</v>
      </c>
      <c r="F31" s="14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2"/>
    </row>
    <row r="32" spans="1:42" ht="23.25" customHeight="1" x14ac:dyDescent="0.25">
      <c r="A32" s="2"/>
      <c r="B32" s="53"/>
      <c r="C32" s="305"/>
      <c r="D32" s="15" t="s">
        <v>43</v>
      </c>
      <c r="E32" s="271"/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8"/>
    </row>
    <row r="33" spans="1:42" ht="25.5" customHeight="1" x14ac:dyDescent="0.25">
      <c r="A33" s="2"/>
      <c r="B33" s="53"/>
      <c r="C33" s="305"/>
      <c r="D33" s="15" t="s">
        <v>44</v>
      </c>
      <c r="E33" s="271"/>
      <c r="F33" s="16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8"/>
    </row>
    <row r="34" spans="1:42" ht="20.25" customHeight="1" x14ac:dyDescent="0.25">
      <c r="A34" s="2"/>
      <c r="B34" s="53"/>
      <c r="C34" s="305"/>
      <c r="D34" s="15" t="s">
        <v>45</v>
      </c>
      <c r="E34" s="271"/>
      <c r="F34" s="16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8"/>
    </row>
    <row r="35" spans="1:42" ht="23.25" customHeight="1" thickBot="1" x14ac:dyDescent="0.3">
      <c r="A35" s="2"/>
      <c r="B35" s="53"/>
      <c r="C35" s="306"/>
      <c r="D35" s="19" t="s">
        <v>46</v>
      </c>
      <c r="E35" s="272"/>
      <c r="F35" s="20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2"/>
    </row>
    <row r="36" spans="1:42" ht="18" customHeight="1" x14ac:dyDescent="0.25">
      <c r="A36" s="2"/>
      <c r="B36" s="53">
        <v>3</v>
      </c>
      <c r="C36" s="265" t="s">
        <v>50</v>
      </c>
      <c r="D36" s="23" t="s">
        <v>42</v>
      </c>
      <c r="E36" s="273" t="s">
        <v>18</v>
      </c>
      <c r="F36" s="24">
        <v>20.7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>
        <f>T37+T39</f>
        <v>16.600000000000001</v>
      </c>
      <c r="U36" s="25">
        <f t="shared" ref="U36:AP36" si="1">U37+U39</f>
        <v>16.600000000000001</v>
      </c>
      <c r="V36" s="25">
        <f t="shared" si="1"/>
        <v>16.600000000000001</v>
      </c>
      <c r="W36" s="25">
        <f t="shared" si="1"/>
        <v>20.7</v>
      </c>
      <c r="X36" s="25">
        <f t="shared" si="1"/>
        <v>20.7</v>
      </c>
      <c r="Y36" s="25">
        <f t="shared" si="1"/>
        <v>20.7</v>
      </c>
      <c r="Z36" s="25">
        <f t="shared" si="1"/>
        <v>20.7</v>
      </c>
      <c r="AA36" s="25">
        <f t="shared" si="1"/>
        <v>20.7</v>
      </c>
      <c r="AB36" s="25">
        <f t="shared" si="1"/>
        <v>20.7</v>
      </c>
      <c r="AC36" s="25">
        <f t="shared" si="1"/>
        <v>20.7</v>
      </c>
      <c r="AD36" s="25">
        <f t="shared" si="1"/>
        <v>20.7</v>
      </c>
      <c r="AE36" s="25">
        <f t="shared" si="1"/>
        <v>20.7</v>
      </c>
      <c r="AF36" s="25">
        <f t="shared" si="1"/>
        <v>20.7</v>
      </c>
      <c r="AG36" s="25">
        <f t="shared" si="1"/>
        <v>20.7</v>
      </c>
      <c r="AH36" s="25">
        <f t="shared" si="1"/>
        <v>20.7</v>
      </c>
      <c r="AI36" s="25">
        <f t="shared" si="1"/>
        <v>20.7</v>
      </c>
      <c r="AJ36" s="25">
        <f t="shared" si="1"/>
        <v>20.7</v>
      </c>
      <c r="AK36" s="25">
        <f t="shared" si="1"/>
        <v>20.7</v>
      </c>
      <c r="AL36" s="25">
        <f t="shared" si="1"/>
        <v>20.7</v>
      </c>
      <c r="AM36" s="25">
        <f t="shared" si="1"/>
        <v>20.7</v>
      </c>
      <c r="AN36" s="25">
        <f t="shared" si="1"/>
        <v>20.7</v>
      </c>
      <c r="AO36" s="25">
        <f t="shared" si="1"/>
        <v>20.7</v>
      </c>
      <c r="AP36" s="25">
        <f t="shared" si="1"/>
        <v>20.7</v>
      </c>
    </row>
    <row r="37" spans="1:42" ht="22.5" customHeight="1" x14ac:dyDescent="0.25">
      <c r="A37" s="2"/>
      <c r="B37" s="53"/>
      <c r="C37" s="264"/>
      <c r="D37" s="15" t="s">
        <v>43</v>
      </c>
      <c r="E37" s="271"/>
      <c r="F37" s="16">
        <v>2</v>
      </c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>
        <v>2</v>
      </c>
      <c r="U37" s="17">
        <v>2</v>
      </c>
      <c r="V37" s="17">
        <v>2</v>
      </c>
      <c r="W37" s="17">
        <v>2</v>
      </c>
      <c r="X37" s="17">
        <v>2</v>
      </c>
      <c r="Y37" s="17">
        <v>2</v>
      </c>
      <c r="Z37" s="17">
        <v>2</v>
      </c>
      <c r="AA37" s="17">
        <v>2</v>
      </c>
      <c r="AB37" s="17">
        <v>2</v>
      </c>
      <c r="AC37" s="17">
        <v>2</v>
      </c>
      <c r="AD37" s="17">
        <v>2</v>
      </c>
      <c r="AE37" s="17">
        <v>2</v>
      </c>
      <c r="AF37" s="17">
        <v>2</v>
      </c>
      <c r="AG37" s="17">
        <v>2</v>
      </c>
      <c r="AH37" s="17">
        <v>2</v>
      </c>
      <c r="AI37" s="17">
        <v>2</v>
      </c>
      <c r="AJ37" s="17">
        <v>2</v>
      </c>
      <c r="AK37" s="17">
        <v>2</v>
      </c>
      <c r="AL37" s="17">
        <v>2</v>
      </c>
      <c r="AM37" s="17">
        <v>2</v>
      </c>
      <c r="AN37" s="17">
        <v>2</v>
      </c>
      <c r="AO37" s="17">
        <v>2</v>
      </c>
      <c r="AP37" s="17">
        <v>2</v>
      </c>
    </row>
    <row r="38" spans="1:42" ht="26.25" customHeight="1" x14ac:dyDescent="0.25">
      <c r="A38" s="2"/>
      <c r="B38" s="53"/>
      <c r="C38" s="264"/>
      <c r="D38" s="15" t="s">
        <v>44</v>
      </c>
      <c r="E38" s="271"/>
      <c r="F38" s="16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8"/>
    </row>
    <row r="39" spans="1:42" ht="22.5" customHeight="1" x14ac:dyDescent="0.25">
      <c r="A39" s="2"/>
      <c r="B39" s="53"/>
      <c r="C39" s="264"/>
      <c r="D39" s="15" t="s">
        <v>45</v>
      </c>
      <c r="E39" s="271"/>
      <c r="F39" s="16">
        <v>18.7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>
        <v>14.6</v>
      </c>
      <c r="U39" s="17">
        <v>14.6</v>
      </c>
      <c r="V39" s="17">
        <v>14.6</v>
      </c>
      <c r="W39" s="17">
        <v>18.7</v>
      </c>
      <c r="X39" s="17">
        <v>18.7</v>
      </c>
      <c r="Y39" s="17">
        <v>18.7</v>
      </c>
      <c r="Z39" s="17">
        <v>18.7</v>
      </c>
      <c r="AA39" s="17">
        <v>18.7</v>
      </c>
      <c r="AB39" s="17">
        <v>18.7</v>
      </c>
      <c r="AC39" s="17">
        <v>18.7</v>
      </c>
      <c r="AD39" s="17">
        <v>18.7</v>
      </c>
      <c r="AE39" s="17">
        <v>18.7</v>
      </c>
      <c r="AF39" s="17">
        <v>18.7</v>
      </c>
      <c r="AG39" s="17">
        <v>18.7</v>
      </c>
      <c r="AH39" s="17">
        <v>18.7</v>
      </c>
      <c r="AI39" s="17">
        <v>18.7</v>
      </c>
      <c r="AJ39" s="17">
        <v>18.7</v>
      </c>
      <c r="AK39" s="17">
        <v>18.7</v>
      </c>
      <c r="AL39" s="17">
        <v>18.7</v>
      </c>
      <c r="AM39" s="17">
        <v>18.7</v>
      </c>
      <c r="AN39" s="17">
        <v>18.7</v>
      </c>
      <c r="AO39" s="17">
        <v>18.7</v>
      </c>
      <c r="AP39" s="17">
        <v>18.7</v>
      </c>
    </row>
    <row r="40" spans="1:42" ht="24" customHeight="1" thickBot="1" x14ac:dyDescent="0.3">
      <c r="A40" s="2"/>
      <c r="B40" s="53"/>
      <c r="C40" s="266"/>
      <c r="D40" s="27" t="s">
        <v>46</v>
      </c>
      <c r="E40" s="274"/>
      <c r="F40" s="28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30"/>
    </row>
    <row r="41" spans="1:42" ht="21" customHeight="1" x14ac:dyDescent="0.25">
      <c r="A41" s="2"/>
      <c r="B41" s="53">
        <v>4</v>
      </c>
      <c r="C41" s="275" t="s">
        <v>51</v>
      </c>
      <c r="D41" s="13" t="s">
        <v>42</v>
      </c>
      <c r="E41" s="278" t="s">
        <v>18</v>
      </c>
      <c r="F41" s="14">
        <f>F42+F44</f>
        <v>40.6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>
        <f>T42+T44</f>
        <v>13</v>
      </c>
      <c r="U41" s="31">
        <f t="shared" ref="U41:AP41" si="2">U42+U44</f>
        <v>13</v>
      </c>
      <c r="V41" s="31">
        <f t="shared" si="2"/>
        <v>13</v>
      </c>
      <c r="W41" s="31">
        <f t="shared" si="2"/>
        <v>40.6</v>
      </c>
      <c r="X41" s="31">
        <f t="shared" si="2"/>
        <v>40.6</v>
      </c>
      <c r="Y41" s="31">
        <f t="shared" si="2"/>
        <v>40.6</v>
      </c>
      <c r="Z41" s="31">
        <f t="shared" si="2"/>
        <v>40.6</v>
      </c>
      <c r="AA41" s="31">
        <f t="shared" si="2"/>
        <v>40.6</v>
      </c>
      <c r="AB41" s="31">
        <f t="shared" si="2"/>
        <v>40.6</v>
      </c>
      <c r="AC41" s="31">
        <f t="shared" si="2"/>
        <v>40.6</v>
      </c>
      <c r="AD41" s="31">
        <f t="shared" si="2"/>
        <v>40.6</v>
      </c>
      <c r="AE41" s="31">
        <f t="shared" si="2"/>
        <v>40.6</v>
      </c>
      <c r="AF41" s="31">
        <f t="shared" si="2"/>
        <v>40.6</v>
      </c>
      <c r="AG41" s="31">
        <f t="shared" si="2"/>
        <v>40.6</v>
      </c>
      <c r="AH41" s="31">
        <f t="shared" si="2"/>
        <v>40.6</v>
      </c>
      <c r="AI41" s="31">
        <f t="shared" si="2"/>
        <v>40.6</v>
      </c>
      <c r="AJ41" s="31">
        <f t="shared" si="2"/>
        <v>40.6</v>
      </c>
      <c r="AK41" s="31">
        <f t="shared" si="2"/>
        <v>40.6</v>
      </c>
      <c r="AL41" s="31">
        <f t="shared" si="2"/>
        <v>40.6</v>
      </c>
      <c r="AM41" s="31">
        <f t="shared" si="2"/>
        <v>40.6</v>
      </c>
      <c r="AN41" s="31">
        <f t="shared" si="2"/>
        <v>40.6</v>
      </c>
      <c r="AO41" s="31">
        <f t="shared" si="2"/>
        <v>40.6</v>
      </c>
      <c r="AP41" s="31">
        <f t="shared" si="2"/>
        <v>40.6</v>
      </c>
    </row>
    <row r="42" spans="1:42" ht="25.5" customHeight="1" x14ac:dyDescent="0.25">
      <c r="A42" s="2"/>
      <c r="B42" s="53"/>
      <c r="C42" s="276"/>
      <c r="D42" s="15" t="s">
        <v>43</v>
      </c>
      <c r="E42" s="279"/>
      <c r="F42" s="16">
        <v>3</v>
      </c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>
        <v>3</v>
      </c>
      <c r="U42" s="17">
        <v>3</v>
      </c>
      <c r="V42" s="17">
        <v>3</v>
      </c>
      <c r="W42" s="17">
        <v>3</v>
      </c>
      <c r="X42" s="17">
        <v>3</v>
      </c>
      <c r="Y42" s="17">
        <v>3</v>
      </c>
      <c r="Z42" s="17">
        <v>3</v>
      </c>
      <c r="AA42" s="17">
        <v>3</v>
      </c>
      <c r="AB42" s="17">
        <v>3</v>
      </c>
      <c r="AC42" s="17">
        <v>3</v>
      </c>
      <c r="AD42" s="17">
        <v>3</v>
      </c>
      <c r="AE42" s="17">
        <v>3</v>
      </c>
      <c r="AF42" s="17">
        <v>3</v>
      </c>
      <c r="AG42" s="17">
        <v>3</v>
      </c>
      <c r="AH42" s="17">
        <v>3</v>
      </c>
      <c r="AI42" s="17">
        <v>3</v>
      </c>
      <c r="AJ42" s="17">
        <v>3</v>
      </c>
      <c r="AK42" s="17">
        <v>3</v>
      </c>
      <c r="AL42" s="17">
        <v>3</v>
      </c>
      <c r="AM42" s="17">
        <v>3</v>
      </c>
      <c r="AN42" s="17">
        <v>3</v>
      </c>
      <c r="AO42" s="17">
        <v>3</v>
      </c>
      <c r="AP42" s="17">
        <v>3</v>
      </c>
    </row>
    <row r="43" spans="1:42" ht="25.5" customHeight="1" x14ac:dyDescent="0.25">
      <c r="A43" s="2"/>
      <c r="B43" s="53"/>
      <c r="C43" s="276"/>
      <c r="D43" s="15" t="s">
        <v>44</v>
      </c>
      <c r="E43" s="279"/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8"/>
    </row>
    <row r="44" spans="1:42" ht="16.5" customHeight="1" x14ac:dyDescent="0.25">
      <c r="A44" s="2"/>
      <c r="B44" s="53"/>
      <c r="C44" s="276"/>
      <c r="D44" s="15" t="s">
        <v>45</v>
      </c>
      <c r="E44" s="279"/>
      <c r="F44" s="16">
        <v>37.6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>
        <v>10</v>
      </c>
      <c r="U44" s="17">
        <v>10</v>
      </c>
      <c r="V44" s="17">
        <v>10</v>
      </c>
      <c r="W44" s="17">
        <v>37.6</v>
      </c>
      <c r="X44" s="17">
        <v>37.6</v>
      </c>
      <c r="Y44" s="17">
        <v>37.6</v>
      </c>
      <c r="Z44" s="17">
        <v>37.6</v>
      </c>
      <c r="AA44" s="17">
        <v>37.6</v>
      </c>
      <c r="AB44" s="17">
        <v>37.6</v>
      </c>
      <c r="AC44" s="17">
        <v>37.6</v>
      </c>
      <c r="AD44" s="17">
        <v>37.6</v>
      </c>
      <c r="AE44" s="17">
        <v>37.6</v>
      </c>
      <c r="AF44" s="17">
        <v>37.6</v>
      </c>
      <c r="AG44" s="17">
        <v>37.6</v>
      </c>
      <c r="AH44" s="17">
        <v>37.6</v>
      </c>
      <c r="AI44" s="17">
        <v>37.6</v>
      </c>
      <c r="AJ44" s="17">
        <v>37.6</v>
      </c>
      <c r="AK44" s="17">
        <v>37.6</v>
      </c>
      <c r="AL44" s="17">
        <v>37.6</v>
      </c>
      <c r="AM44" s="17">
        <v>37.6</v>
      </c>
      <c r="AN44" s="17">
        <v>37.6</v>
      </c>
      <c r="AO44" s="17">
        <v>37.6</v>
      </c>
      <c r="AP44" s="17">
        <v>37.6</v>
      </c>
    </row>
    <row r="45" spans="1:42" ht="21" customHeight="1" thickBot="1" x14ac:dyDescent="0.3">
      <c r="A45" s="2"/>
      <c r="B45" s="53"/>
      <c r="C45" s="277"/>
      <c r="D45" s="19" t="s">
        <v>46</v>
      </c>
      <c r="E45" s="280"/>
      <c r="F45" s="20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2"/>
    </row>
    <row r="46" spans="1:42" ht="15.75" x14ac:dyDescent="0.25">
      <c r="A46" s="2"/>
      <c r="B46" s="53"/>
      <c r="C46" s="302" t="s">
        <v>52</v>
      </c>
      <c r="D46" s="23" t="s">
        <v>42</v>
      </c>
      <c r="E46" s="281" t="s">
        <v>22</v>
      </c>
      <c r="F46" s="24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6"/>
    </row>
    <row r="47" spans="1:42" ht="18.75" customHeight="1" x14ac:dyDescent="0.25">
      <c r="A47" s="2"/>
      <c r="B47" s="53"/>
      <c r="C47" s="302"/>
      <c r="D47" s="23" t="s">
        <v>43</v>
      </c>
      <c r="E47" s="282"/>
      <c r="F47" s="2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6"/>
    </row>
    <row r="48" spans="1:42" ht="25.5" customHeight="1" x14ac:dyDescent="0.25">
      <c r="A48" s="2"/>
      <c r="B48" s="53"/>
      <c r="C48" s="302"/>
      <c r="D48" s="23" t="s">
        <v>44</v>
      </c>
      <c r="E48" s="282"/>
      <c r="F48" s="2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6"/>
    </row>
    <row r="49" spans="1:42" ht="18.75" customHeight="1" x14ac:dyDescent="0.25">
      <c r="A49" s="2"/>
      <c r="B49" s="53"/>
      <c r="C49" s="302"/>
      <c r="D49" s="23" t="s">
        <v>45</v>
      </c>
      <c r="E49" s="282"/>
      <c r="F49" s="2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6"/>
    </row>
    <row r="50" spans="1:42" ht="23.25" customHeight="1" thickBot="1" x14ac:dyDescent="0.3">
      <c r="A50" s="2"/>
      <c r="B50" s="53"/>
      <c r="C50" s="303"/>
      <c r="D50" s="27" t="s">
        <v>46</v>
      </c>
      <c r="E50" s="282"/>
      <c r="F50" s="28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30"/>
    </row>
    <row r="51" spans="1:42" ht="15.75" x14ac:dyDescent="0.25">
      <c r="A51" s="2"/>
      <c r="B51" s="53"/>
      <c r="C51" s="283" t="s">
        <v>53</v>
      </c>
      <c r="D51" s="13" t="s">
        <v>42</v>
      </c>
      <c r="E51" s="281" t="s">
        <v>21</v>
      </c>
      <c r="F51" s="14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2"/>
    </row>
    <row r="52" spans="1:42" ht="24" customHeight="1" x14ac:dyDescent="0.25">
      <c r="A52" s="2"/>
      <c r="B52" s="53"/>
      <c r="C52" s="284"/>
      <c r="D52" s="15" t="s">
        <v>43</v>
      </c>
      <c r="E52" s="282"/>
      <c r="F52" s="16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8"/>
    </row>
    <row r="53" spans="1:42" ht="27.75" customHeight="1" x14ac:dyDescent="0.25">
      <c r="A53" s="2"/>
      <c r="B53" s="53"/>
      <c r="C53" s="284"/>
      <c r="D53" s="15" t="s">
        <v>44</v>
      </c>
      <c r="E53" s="282"/>
      <c r="F53" s="16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8"/>
    </row>
    <row r="54" spans="1:42" ht="18" customHeight="1" x14ac:dyDescent="0.25">
      <c r="A54" s="2"/>
      <c r="B54" s="53"/>
      <c r="C54" s="284"/>
      <c r="D54" s="15" t="s">
        <v>45</v>
      </c>
      <c r="E54" s="282"/>
      <c r="F54" s="16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8"/>
    </row>
    <row r="55" spans="1:42" ht="21" customHeight="1" thickBot="1" x14ac:dyDescent="0.3">
      <c r="A55" s="2"/>
      <c r="B55" s="53"/>
      <c r="C55" s="285"/>
      <c r="D55" s="19" t="s">
        <v>46</v>
      </c>
      <c r="E55" s="286"/>
      <c r="F55" s="20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2"/>
    </row>
    <row r="56" spans="1:42" ht="18" customHeight="1" x14ac:dyDescent="0.25">
      <c r="A56" s="2"/>
      <c r="B56" s="53"/>
      <c r="C56" s="287" t="s">
        <v>54</v>
      </c>
      <c r="D56" s="13" t="s">
        <v>42</v>
      </c>
      <c r="E56" s="281" t="s">
        <v>21</v>
      </c>
      <c r="F56" s="14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2"/>
    </row>
    <row r="57" spans="1:42" ht="21.75" customHeight="1" x14ac:dyDescent="0.25">
      <c r="A57" s="2"/>
      <c r="B57" s="53"/>
      <c r="C57" s="288"/>
      <c r="D57" s="15" t="s">
        <v>43</v>
      </c>
      <c r="E57" s="282"/>
      <c r="F57" s="16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8"/>
    </row>
    <row r="58" spans="1:42" ht="23.25" customHeight="1" x14ac:dyDescent="0.25">
      <c r="A58" s="2"/>
      <c r="B58" s="53"/>
      <c r="C58" s="288"/>
      <c r="D58" s="15" t="s">
        <v>44</v>
      </c>
      <c r="E58" s="282"/>
      <c r="F58" s="16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8"/>
    </row>
    <row r="59" spans="1:42" ht="24" customHeight="1" x14ac:dyDescent="0.25">
      <c r="A59" s="2"/>
      <c r="B59" s="53"/>
      <c r="C59" s="288"/>
      <c r="D59" s="15" t="s">
        <v>45</v>
      </c>
      <c r="E59" s="282"/>
      <c r="F59" s="1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8"/>
    </row>
    <row r="60" spans="1:42" ht="24" customHeight="1" thickBot="1" x14ac:dyDescent="0.3">
      <c r="A60" s="2"/>
      <c r="B60" s="53"/>
      <c r="C60" s="289"/>
      <c r="D60" s="19" t="s">
        <v>46</v>
      </c>
      <c r="E60" s="286"/>
      <c r="F60" s="20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2"/>
    </row>
    <row r="61" spans="1:42" ht="24" customHeight="1" x14ac:dyDescent="0.25">
      <c r="A61" s="2"/>
      <c r="B61" s="53"/>
      <c r="C61" s="287" t="s">
        <v>55</v>
      </c>
      <c r="D61" s="13" t="s">
        <v>42</v>
      </c>
      <c r="E61" s="281" t="s">
        <v>21</v>
      </c>
      <c r="F61" s="33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5"/>
    </row>
    <row r="62" spans="1:42" ht="24" customHeight="1" x14ac:dyDescent="0.25">
      <c r="A62" s="2"/>
      <c r="B62" s="53"/>
      <c r="C62" s="288"/>
      <c r="D62" s="15" t="s">
        <v>43</v>
      </c>
      <c r="E62" s="282"/>
      <c r="F62" s="28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30"/>
    </row>
    <row r="63" spans="1:42" ht="24" customHeight="1" x14ac:dyDescent="0.25">
      <c r="A63" s="2"/>
      <c r="B63" s="53"/>
      <c r="C63" s="288"/>
      <c r="D63" s="15" t="s">
        <v>44</v>
      </c>
      <c r="E63" s="282"/>
      <c r="F63" s="28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30"/>
    </row>
    <row r="64" spans="1:42" ht="24" customHeight="1" x14ac:dyDescent="0.25">
      <c r="A64" s="2"/>
      <c r="B64" s="53"/>
      <c r="C64" s="288"/>
      <c r="D64" s="15" t="s">
        <v>45</v>
      </c>
      <c r="E64" s="282"/>
      <c r="F64" s="28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30"/>
    </row>
    <row r="65" spans="1:42" ht="24" customHeight="1" thickBot="1" x14ac:dyDescent="0.3">
      <c r="A65" s="2"/>
      <c r="B65" s="53"/>
      <c r="C65" s="288"/>
      <c r="D65" s="27" t="s">
        <v>46</v>
      </c>
      <c r="E65" s="282"/>
      <c r="F65" s="28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30"/>
    </row>
    <row r="66" spans="1:42" ht="24" customHeight="1" x14ac:dyDescent="0.25">
      <c r="A66" s="2"/>
      <c r="B66" s="53"/>
      <c r="C66" s="287" t="s">
        <v>56</v>
      </c>
      <c r="D66" s="13" t="s">
        <v>42</v>
      </c>
      <c r="E66" s="281" t="s">
        <v>21</v>
      </c>
      <c r="F66" s="33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5"/>
    </row>
    <row r="67" spans="1:42" ht="24" customHeight="1" x14ac:dyDescent="0.25">
      <c r="A67" s="2"/>
      <c r="B67" s="53"/>
      <c r="C67" s="288"/>
      <c r="D67" s="15" t="s">
        <v>43</v>
      </c>
      <c r="E67" s="282"/>
      <c r="F67" s="36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8"/>
    </row>
    <row r="68" spans="1:42" ht="24" customHeight="1" x14ac:dyDescent="0.25">
      <c r="A68" s="2"/>
      <c r="B68" s="53"/>
      <c r="C68" s="288"/>
      <c r="D68" s="15" t="s">
        <v>44</v>
      </c>
      <c r="E68" s="282"/>
      <c r="F68" s="36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8"/>
    </row>
    <row r="69" spans="1:42" ht="24" customHeight="1" x14ac:dyDescent="0.25">
      <c r="A69" s="2"/>
      <c r="B69" s="53"/>
      <c r="C69" s="288"/>
      <c r="D69" s="15" t="s">
        <v>45</v>
      </c>
      <c r="E69" s="282"/>
      <c r="F69" s="36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8"/>
    </row>
    <row r="70" spans="1:42" ht="24" customHeight="1" thickBot="1" x14ac:dyDescent="0.3">
      <c r="A70" s="2"/>
      <c r="B70" s="53"/>
      <c r="C70" s="289"/>
      <c r="D70" s="39" t="s">
        <v>46</v>
      </c>
      <c r="E70" s="282"/>
      <c r="F70" s="40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2"/>
    </row>
    <row r="71" spans="1:42" ht="24" customHeight="1" x14ac:dyDescent="0.25">
      <c r="A71" s="2"/>
      <c r="B71" s="53"/>
      <c r="C71" s="287" t="s">
        <v>57</v>
      </c>
      <c r="D71" s="13" t="s">
        <v>42</v>
      </c>
      <c r="E71" s="281" t="s">
        <v>21</v>
      </c>
      <c r="F71" s="33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5"/>
    </row>
    <row r="72" spans="1:42" ht="24" customHeight="1" x14ac:dyDescent="0.25">
      <c r="A72" s="2"/>
      <c r="B72" s="53"/>
      <c r="C72" s="288"/>
      <c r="D72" s="15" t="s">
        <v>43</v>
      </c>
      <c r="E72" s="282"/>
      <c r="F72" s="36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8"/>
    </row>
    <row r="73" spans="1:42" ht="24" customHeight="1" x14ac:dyDescent="0.25">
      <c r="A73" s="2"/>
      <c r="B73" s="53"/>
      <c r="C73" s="288"/>
      <c r="D73" s="15" t="s">
        <v>44</v>
      </c>
      <c r="E73" s="282"/>
      <c r="F73" s="36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8"/>
    </row>
    <row r="74" spans="1:42" ht="24" customHeight="1" x14ac:dyDescent="0.25">
      <c r="A74" s="2"/>
      <c r="B74" s="53"/>
      <c r="C74" s="288"/>
      <c r="D74" s="15" t="s">
        <v>45</v>
      </c>
      <c r="E74" s="282"/>
      <c r="F74" s="36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8"/>
    </row>
    <row r="75" spans="1:42" ht="24" customHeight="1" thickBot="1" x14ac:dyDescent="0.3">
      <c r="A75" s="2"/>
      <c r="B75" s="53"/>
      <c r="C75" s="288"/>
      <c r="D75" s="27" t="s">
        <v>46</v>
      </c>
      <c r="E75" s="282"/>
      <c r="F75" s="36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8"/>
    </row>
    <row r="76" spans="1:42" ht="24" customHeight="1" x14ac:dyDescent="0.25">
      <c r="A76" s="2"/>
      <c r="B76" s="53"/>
      <c r="C76" s="287" t="s">
        <v>58</v>
      </c>
      <c r="D76" s="13" t="s">
        <v>42</v>
      </c>
      <c r="E76" s="281" t="s">
        <v>22</v>
      </c>
      <c r="F76" s="33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5"/>
    </row>
    <row r="77" spans="1:42" ht="24" customHeight="1" x14ac:dyDescent="0.25">
      <c r="A77" s="2"/>
      <c r="B77" s="53"/>
      <c r="C77" s="288"/>
      <c r="D77" s="15" t="s">
        <v>43</v>
      </c>
      <c r="E77" s="282"/>
      <c r="F77" s="28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30"/>
    </row>
    <row r="78" spans="1:42" ht="24" customHeight="1" x14ac:dyDescent="0.25">
      <c r="A78" s="2"/>
      <c r="B78" s="53"/>
      <c r="C78" s="288"/>
      <c r="D78" s="15" t="s">
        <v>44</v>
      </c>
      <c r="E78" s="282"/>
      <c r="F78" s="28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30"/>
    </row>
    <row r="79" spans="1:42" ht="24" customHeight="1" x14ac:dyDescent="0.25">
      <c r="A79" s="2"/>
      <c r="B79" s="53"/>
      <c r="C79" s="288"/>
      <c r="D79" s="15" t="s">
        <v>45</v>
      </c>
      <c r="E79" s="282"/>
      <c r="F79" s="28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30"/>
    </row>
    <row r="80" spans="1:42" ht="30" customHeight="1" thickBot="1" x14ac:dyDescent="0.3">
      <c r="A80" s="2"/>
      <c r="B80" s="53"/>
      <c r="C80" s="289"/>
      <c r="D80" s="19" t="s">
        <v>46</v>
      </c>
      <c r="E80" s="286"/>
      <c r="F80" s="20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2"/>
    </row>
    <row r="81" spans="1:42" ht="18.75" customHeight="1" thickBot="1" x14ac:dyDescent="0.3">
      <c r="A81" s="2"/>
      <c r="B81" s="53"/>
      <c r="C81" s="290" t="s">
        <v>59</v>
      </c>
      <c r="D81" s="291"/>
      <c r="E81" s="9"/>
      <c r="F81" s="43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5"/>
    </row>
    <row r="82" spans="1:42" ht="18" customHeight="1" x14ac:dyDescent="0.25">
      <c r="A82" s="2"/>
      <c r="B82" s="53">
        <v>5</v>
      </c>
      <c r="C82" s="292" t="s">
        <v>60</v>
      </c>
      <c r="D82" s="23" t="s">
        <v>42</v>
      </c>
      <c r="E82" s="281" t="s">
        <v>21</v>
      </c>
      <c r="F82" s="134">
        <v>17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6"/>
    </row>
    <row r="83" spans="1:42" ht="18.75" customHeight="1" x14ac:dyDescent="0.25">
      <c r="A83" s="2"/>
      <c r="B83" s="53"/>
      <c r="C83" s="292"/>
      <c r="D83" s="23" t="s">
        <v>43</v>
      </c>
      <c r="E83" s="282"/>
      <c r="F83" s="134">
        <v>5</v>
      </c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135">
        <v>5</v>
      </c>
      <c r="U83" s="135">
        <v>5</v>
      </c>
      <c r="V83" s="135">
        <v>5</v>
      </c>
      <c r="W83" s="135">
        <v>5</v>
      </c>
      <c r="X83" s="135">
        <v>5</v>
      </c>
      <c r="Y83" s="135">
        <v>5</v>
      </c>
      <c r="Z83" s="135">
        <v>5</v>
      </c>
      <c r="AA83" s="135">
        <v>5</v>
      </c>
      <c r="AB83" s="135">
        <v>5</v>
      </c>
      <c r="AC83" s="135">
        <v>5</v>
      </c>
      <c r="AD83" s="135">
        <v>5</v>
      </c>
      <c r="AE83" s="135">
        <v>5</v>
      </c>
      <c r="AF83" s="135">
        <v>5</v>
      </c>
      <c r="AG83" s="135">
        <v>5</v>
      </c>
      <c r="AH83" s="135">
        <v>5</v>
      </c>
      <c r="AI83" s="135">
        <v>5</v>
      </c>
      <c r="AJ83" s="135">
        <v>5</v>
      </c>
      <c r="AK83" s="135">
        <v>5</v>
      </c>
      <c r="AL83" s="135">
        <v>5</v>
      </c>
      <c r="AM83" s="135">
        <v>5</v>
      </c>
      <c r="AN83" s="135">
        <v>5</v>
      </c>
      <c r="AO83" s="135">
        <v>5</v>
      </c>
      <c r="AP83" s="135">
        <v>5</v>
      </c>
    </row>
    <row r="84" spans="1:42" ht="21" customHeight="1" x14ac:dyDescent="0.25">
      <c r="A84" s="2"/>
      <c r="B84" s="53"/>
      <c r="C84" s="292"/>
      <c r="D84" s="23" t="s">
        <v>44</v>
      </c>
      <c r="E84" s="282"/>
      <c r="F84" s="134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6"/>
    </row>
    <row r="85" spans="1:42" ht="18.75" customHeight="1" x14ac:dyDescent="0.25">
      <c r="A85" s="2"/>
      <c r="B85" s="53"/>
      <c r="C85" s="292"/>
      <c r="D85" s="23" t="s">
        <v>45</v>
      </c>
      <c r="E85" s="282"/>
      <c r="F85" s="134">
        <v>12</v>
      </c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135">
        <v>12</v>
      </c>
      <c r="U85" s="135">
        <v>12</v>
      </c>
      <c r="V85" s="135">
        <v>12</v>
      </c>
      <c r="W85" s="135">
        <v>12</v>
      </c>
      <c r="X85" s="135">
        <v>12</v>
      </c>
      <c r="Y85" s="135">
        <v>12</v>
      </c>
      <c r="Z85" s="135">
        <v>12</v>
      </c>
      <c r="AA85" s="135">
        <v>12</v>
      </c>
      <c r="AB85" s="135">
        <v>12</v>
      </c>
      <c r="AC85" s="135">
        <v>12</v>
      </c>
      <c r="AD85" s="135">
        <v>12</v>
      </c>
      <c r="AE85" s="135">
        <v>12</v>
      </c>
      <c r="AF85" s="135">
        <v>12</v>
      </c>
      <c r="AG85" s="135">
        <v>12</v>
      </c>
      <c r="AH85" s="135">
        <v>12</v>
      </c>
      <c r="AI85" s="135">
        <v>12</v>
      </c>
      <c r="AJ85" s="135">
        <v>12</v>
      </c>
      <c r="AK85" s="135">
        <v>12</v>
      </c>
      <c r="AL85" s="135">
        <v>12</v>
      </c>
      <c r="AM85" s="135">
        <v>12</v>
      </c>
      <c r="AN85" s="135">
        <v>12</v>
      </c>
      <c r="AO85" s="135">
        <v>12</v>
      </c>
      <c r="AP85" s="135">
        <v>12</v>
      </c>
    </row>
    <row r="86" spans="1:42" ht="22.5" customHeight="1" thickBot="1" x14ac:dyDescent="0.3">
      <c r="A86" s="2"/>
      <c r="B86" s="53"/>
      <c r="C86" s="293"/>
      <c r="D86" s="27" t="s">
        <v>46</v>
      </c>
      <c r="E86" s="286"/>
      <c r="F86" s="112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30"/>
    </row>
    <row r="87" spans="1:42" ht="19.5" customHeight="1" x14ac:dyDescent="0.25">
      <c r="A87" s="2"/>
      <c r="B87" s="53"/>
      <c r="C87" s="275" t="s">
        <v>61</v>
      </c>
      <c r="D87" s="13" t="s">
        <v>42</v>
      </c>
      <c r="E87" s="281" t="s">
        <v>21</v>
      </c>
      <c r="F87" s="14"/>
      <c r="G87" s="31"/>
      <c r="H87" s="31"/>
      <c r="I87" s="31"/>
      <c r="J87" s="31"/>
      <c r="K87" s="31"/>
      <c r="L87" s="31"/>
      <c r="M87" s="31"/>
      <c r="N87" s="31"/>
      <c r="O87" s="31"/>
      <c r="P87" s="17"/>
      <c r="Q87" s="1"/>
      <c r="R87" s="1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2"/>
    </row>
    <row r="88" spans="1:42" ht="19.5" customHeight="1" x14ac:dyDescent="0.25">
      <c r="A88" s="2"/>
      <c r="B88" s="53"/>
      <c r="C88" s="276"/>
      <c r="D88" s="15" t="s">
        <v>43</v>
      </c>
      <c r="E88" s="282"/>
      <c r="F88" s="16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8"/>
    </row>
    <row r="89" spans="1:42" ht="22.5" customHeight="1" x14ac:dyDescent="0.25">
      <c r="A89" s="2"/>
      <c r="B89" s="53"/>
      <c r="C89" s="276"/>
      <c r="D89" s="15" t="s">
        <v>44</v>
      </c>
      <c r="E89" s="282"/>
      <c r="F89" s="16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8"/>
    </row>
    <row r="90" spans="1:42" ht="18.75" customHeight="1" x14ac:dyDescent="0.25">
      <c r="A90" s="2"/>
      <c r="B90" s="53"/>
      <c r="C90" s="276"/>
      <c r="D90" s="15" t="s">
        <v>45</v>
      </c>
      <c r="E90" s="282"/>
      <c r="F90" s="16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8"/>
    </row>
    <row r="91" spans="1:42" ht="36.75" customHeight="1" thickBot="1" x14ac:dyDescent="0.3">
      <c r="A91" s="2"/>
      <c r="B91" s="53"/>
      <c r="C91" s="277"/>
      <c r="D91" s="19" t="s">
        <v>46</v>
      </c>
      <c r="E91" s="286"/>
      <c r="F91" s="20"/>
      <c r="G91" s="21"/>
      <c r="H91" s="21"/>
      <c r="I91" s="21"/>
      <c r="J91" s="21"/>
      <c r="K91" s="21"/>
      <c r="L91" s="21"/>
      <c r="M91" s="21"/>
      <c r="N91" s="21"/>
      <c r="O91" s="21"/>
      <c r="P91" s="17"/>
      <c r="Q91" s="17"/>
      <c r="R91" s="17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2"/>
    </row>
    <row r="92" spans="1:42" ht="19.5" customHeight="1" x14ac:dyDescent="0.25">
      <c r="A92" s="2"/>
      <c r="B92" s="53">
        <v>6</v>
      </c>
      <c r="C92" s="292" t="s">
        <v>62</v>
      </c>
      <c r="D92" s="23" t="s">
        <v>42</v>
      </c>
      <c r="E92" s="281" t="s">
        <v>21</v>
      </c>
      <c r="F92" s="24">
        <v>5</v>
      </c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135">
        <v>5</v>
      </c>
      <c r="R92" s="135">
        <v>5</v>
      </c>
      <c r="S92" s="135">
        <v>5</v>
      </c>
      <c r="T92" s="135">
        <v>5</v>
      </c>
      <c r="U92" s="135">
        <v>5</v>
      </c>
      <c r="V92" s="135">
        <v>5</v>
      </c>
      <c r="W92" s="135">
        <v>5</v>
      </c>
      <c r="X92" s="135">
        <v>5</v>
      </c>
      <c r="Y92" s="135">
        <v>5</v>
      </c>
      <c r="Z92" s="135">
        <v>5</v>
      </c>
      <c r="AA92" s="135">
        <v>5</v>
      </c>
      <c r="AB92" s="135">
        <v>5</v>
      </c>
      <c r="AC92" s="135">
        <v>5</v>
      </c>
      <c r="AD92" s="135">
        <v>5</v>
      </c>
      <c r="AE92" s="135">
        <v>5</v>
      </c>
      <c r="AF92" s="135">
        <v>5</v>
      </c>
      <c r="AG92" s="135">
        <v>5</v>
      </c>
      <c r="AH92" s="135">
        <v>5</v>
      </c>
      <c r="AI92" s="135">
        <v>5</v>
      </c>
      <c r="AJ92" s="135">
        <v>5</v>
      </c>
      <c r="AK92" s="135">
        <v>5</v>
      </c>
      <c r="AL92" s="135">
        <v>5</v>
      </c>
      <c r="AM92" s="135">
        <v>5</v>
      </c>
      <c r="AN92" s="135">
        <v>5</v>
      </c>
      <c r="AO92" s="135">
        <v>5</v>
      </c>
      <c r="AP92" s="135">
        <v>5</v>
      </c>
    </row>
    <row r="93" spans="1:42" ht="25.5" customHeight="1" x14ac:dyDescent="0.25">
      <c r="A93" s="2"/>
      <c r="B93" s="53"/>
      <c r="C93" s="292"/>
      <c r="D93" s="23" t="s">
        <v>43</v>
      </c>
      <c r="E93" s="282"/>
      <c r="F93" s="24">
        <v>2</v>
      </c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136">
        <v>2</v>
      </c>
      <c r="R93" s="136">
        <v>2</v>
      </c>
      <c r="S93" s="136">
        <v>2</v>
      </c>
      <c r="T93" s="136">
        <v>2</v>
      </c>
      <c r="U93" s="136">
        <v>2</v>
      </c>
      <c r="V93" s="136">
        <v>2</v>
      </c>
      <c r="W93" s="136">
        <v>2</v>
      </c>
      <c r="X93" s="136">
        <v>2</v>
      </c>
      <c r="Y93" s="136">
        <v>2</v>
      </c>
      <c r="Z93" s="136">
        <v>2</v>
      </c>
      <c r="AA93" s="136">
        <v>2</v>
      </c>
      <c r="AB93" s="136">
        <v>2</v>
      </c>
      <c r="AC93" s="136">
        <v>2</v>
      </c>
      <c r="AD93" s="136">
        <v>2</v>
      </c>
      <c r="AE93" s="136">
        <v>2</v>
      </c>
      <c r="AF93" s="136">
        <v>2</v>
      </c>
      <c r="AG93" s="136">
        <v>2</v>
      </c>
      <c r="AH93" s="136">
        <v>2</v>
      </c>
      <c r="AI93" s="136">
        <v>2</v>
      </c>
      <c r="AJ93" s="136">
        <v>2</v>
      </c>
      <c r="AK93" s="136">
        <v>2</v>
      </c>
      <c r="AL93" s="136">
        <v>2</v>
      </c>
      <c r="AM93" s="136">
        <v>2</v>
      </c>
      <c r="AN93" s="136">
        <v>2</v>
      </c>
      <c r="AO93" s="136">
        <v>2</v>
      </c>
      <c r="AP93" s="136">
        <v>2</v>
      </c>
    </row>
    <row r="94" spans="1:42" ht="24" customHeight="1" x14ac:dyDescent="0.25">
      <c r="A94" s="2"/>
      <c r="B94" s="53"/>
      <c r="C94" s="292"/>
      <c r="D94" s="23" t="s">
        <v>44</v>
      </c>
      <c r="E94" s="282"/>
      <c r="F94" s="24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17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6"/>
    </row>
    <row r="95" spans="1:42" ht="22.5" customHeight="1" x14ac:dyDescent="0.25">
      <c r="A95" s="2"/>
      <c r="B95" s="53"/>
      <c r="C95" s="292"/>
      <c r="D95" s="23" t="s">
        <v>45</v>
      </c>
      <c r="E95" s="282"/>
      <c r="F95" s="24">
        <v>3</v>
      </c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136">
        <v>3</v>
      </c>
      <c r="R95" s="136">
        <v>3</v>
      </c>
      <c r="S95" s="136">
        <v>3</v>
      </c>
      <c r="T95" s="136">
        <v>3</v>
      </c>
      <c r="U95" s="136">
        <v>3</v>
      </c>
      <c r="V95" s="136">
        <v>3</v>
      </c>
      <c r="W95" s="136">
        <v>3</v>
      </c>
      <c r="X95" s="136">
        <v>3</v>
      </c>
      <c r="Y95" s="136">
        <v>3</v>
      </c>
      <c r="Z95" s="136">
        <v>3</v>
      </c>
      <c r="AA95" s="136">
        <v>3</v>
      </c>
      <c r="AB95" s="136">
        <v>3</v>
      </c>
      <c r="AC95" s="136">
        <v>3</v>
      </c>
      <c r="AD95" s="136">
        <v>3</v>
      </c>
      <c r="AE95" s="136">
        <v>3</v>
      </c>
      <c r="AF95" s="136">
        <v>3</v>
      </c>
      <c r="AG95" s="136">
        <v>3</v>
      </c>
      <c r="AH95" s="136">
        <v>3</v>
      </c>
      <c r="AI95" s="136">
        <v>3</v>
      </c>
      <c r="AJ95" s="136">
        <v>3</v>
      </c>
      <c r="AK95" s="136">
        <v>3</v>
      </c>
      <c r="AL95" s="136">
        <v>3</v>
      </c>
      <c r="AM95" s="136">
        <v>3</v>
      </c>
      <c r="AN95" s="136">
        <v>3</v>
      </c>
      <c r="AO95" s="136">
        <v>3</v>
      </c>
      <c r="AP95" s="136">
        <v>3</v>
      </c>
    </row>
    <row r="96" spans="1:42" ht="21" customHeight="1" thickBot="1" x14ac:dyDescent="0.3">
      <c r="A96" s="2"/>
      <c r="B96" s="53"/>
      <c r="C96" s="293"/>
      <c r="D96" s="27" t="s">
        <v>46</v>
      </c>
      <c r="E96" s="286"/>
      <c r="F96" s="28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30"/>
    </row>
    <row r="97" spans="1:42" ht="19.5" customHeight="1" x14ac:dyDescent="0.25">
      <c r="A97" s="2"/>
      <c r="B97" s="53"/>
      <c r="C97" s="275" t="s">
        <v>63</v>
      </c>
      <c r="D97" s="13" t="s">
        <v>42</v>
      </c>
      <c r="E97" s="281" t="s">
        <v>21</v>
      </c>
      <c r="F97" s="14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2"/>
    </row>
    <row r="98" spans="1:42" ht="22.5" customHeight="1" x14ac:dyDescent="0.25">
      <c r="A98" s="2"/>
      <c r="B98" s="53"/>
      <c r="C98" s="276"/>
      <c r="D98" s="15" t="s">
        <v>43</v>
      </c>
      <c r="E98" s="282"/>
      <c r="F98" s="16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8"/>
    </row>
    <row r="99" spans="1:42" ht="23.25" customHeight="1" x14ac:dyDescent="0.25">
      <c r="A99" s="2"/>
      <c r="B99" s="53"/>
      <c r="C99" s="276"/>
      <c r="D99" s="15" t="s">
        <v>44</v>
      </c>
      <c r="E99" s="282"/>
      <c r="F99" s="16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8"/>
    </row>
    <row r="100" spans="1:42" ht="30" customHeight="1" x14ac:dyDescent="0.25">
      <c r="A100" s="2"/>
      <c r="B100" s="53"/>
      <c r="C100" s="276"/>
      <c r="D100" s="15" t="s">
        <v>45</v>
      </c>
      <c r="E100" s="282"/>
      <c r="F100" s="16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8"/>
    </row>
    <row r="101" spans="1:42" ht="24.75" customHeight="1" thickBot="1" x14ac:dyDescent="0.3">
      <c r="A101" s="2"/>
      <c r="B101" s="53"/>
      <c r="C101" s="277"/>
      <c r="D101" s="19" t="s">
        <v>46</v>
      </c>
      <c r="E101" s="286"/>
      <c r="F101" s="20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2"/>
    </row>
    <row r="102" spans="1:42" ht="19.5" customHeight="1" x14ac:dyDescent="0.25">
      <c r="A102" s="2"/>
      <c r="B102" s="53">
        <v>7</v>
      </c>
      <c r="C102" s="294" t="s">
        <v>64</v>
      </c>
      <c r="D102" s="13" t="s">
        <v>42</v>
      </c>
      <c r="E102" s="281" t="s">
        <v>21</v>
      </c>
      <c r="F102" s="111">
        <v>47</v>
      </c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108">
        <f>Q105+Q103</f>
        <v>47</v>
      </c>
      <c r="R102" s="108">
        <f t="shared" ref="R102:AP102" si="3">R105+R103</f>
        <v>47</v>
      </c>
      <c r="S102" s="108">
        <f t="shared" si="3"/>
        <v>47</v>
      </c>
      <c r="T102" s="108">
        <f t="shared" si="3"/>
        <v>47</v>
      </c>
      <c r="U102" s="108">
        <f t="shared" si="3"/>
        <v>47</v>
      </c>
      <c r="V102" s="108">
        <f t="shared" si="3"/>
        <v>47</v>
      </c>
      <c r="W102" s="108">
        <f t="shared" si="3"/>
        <v>47</v>
      </c>
      <c r="X102" s="108">
        <f t="shared" si="3"/>
        <v>47</v>
      </c>
      <c r="Y102" s="108">
        <f t="shared" si="3"/>
        <v>47</v>
      </c>
      <c r="Z102" s="108">
        <f t="shared" si="3"/>
        <v>47</v>
      </c>
      <c r="AA102" s="108">
        <f t="shared" si="3"/>
        <v>47</v>
      </c>
      <c r="AB102" s="108">
        <f t="shared" si="3"/>
        <v>47</v>
      </c>
      <c r="AC102" s="108">
        <f t="shared" si="3"/>
        <v>47</v>
      </c>
      <c r="AD102" s="108">
        <f t="shared" si="3"/>
        <v>47</v>
      </c>
      <c r="AE102" s="108">
        <f t="shared" si="3"/>
        <v>47</v>
      </c>
      <c r="AF102" s="108">
        <f t="shared" si="3"/>
        <v>47</v>
      </c>
      <c r="AG102" s="108">
        <f t="shared" si="3"/>
        <v>47</v>
      </c>
      <c r="AH102" s="108">
        <f t="shared" si="3"/>
        <v>47</v>
      </c>
      <c r="AI102" s="108">
        <f t="shared" si="3"/>
        <v>47</v>
      </c>
      <c r="AJ102" s="108">
        <f t="shared" si="3"/>
        <v>47</v>
      </c>
      <c r="AK102" s="108">
        <f t="shared" si="3"/>
        <v>47</v>
      </c>
      <c r="AL102" s="108">
        <f t="shared" si="3"/>
        <v>47</v>
      </c>
      <c r="AM102" s="108">
        <f t="shared" si="3"/>
        <v>47</v>
      </c>
      <c r="AN102" s="108">
        <f t="shared" si="3"/>
        <v>47</v>
      </c>
      <c r="AO102" s="108">
        <f t="shared" si="3"/>
        <v>47</v>
      </c>
      <c r="AP102" s="108">
        <f t="shared" si="3"/>
        <v>47</v>
      </c>
    </row>
    <row r="103" spans="1:42" ht="25.5" customHeight="1" x14ac:dyDescent="0.25">
      <c r="A103" s="2"/>
      <c r="B103" s="53"/>
      <c r="C103" s="295"/>
      <c r="D103" s="27" t="s">
        <v>43</v>
      </c>
      <c r="E103" s="282"/>
      <c r="F103" s="112">
        <v>14</v>
      </c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109">
        <v>14</v>
      </c>
      <c r="R103" s="109">
        <v>14</v>
      </c>
      <c r="S103" s="109">
        <v>14</v>
      </c>
      <c r="T103" s="109">
        <v>14</v>
      </c>
      <c r="U103" s="109">
        <v>14</v>
      </c>
      <c r="V103" s="109">
        <v>14</v>
      </c>
      <c r="W103" s="109">
        <v>14</v>
      </c>
      <c r="X103" s="109">
        <v>14</v>
      </c>
      <c r="Y103" s="109">
        <v>14</v>
      </c>
      <c r="Z103" s="109">
        <v>14</v>
      </c>
      <c r="AA103" s="109">
        <v>14</v>
      </c>
      <c r="AB103" s="109">
        <v>14</v>
      </c>
      <c r="AC103" s="109">
        <v>14</v>
      </c>
      <c r="AD103" s="109">
        <v>14</v>
      </c>
      <c r="AE103" s="109">
        <v>14</v>
      </c>
      <c r="AF103" s="109">
        <v>14</v>
      </c>
      <c r="AG103" s="109">
        <v>14</v>
      </c>
      <c r="AH103" s="109">
        <v>14</v>
      </c>
      <c r="AI103" s="109">
        <v>14</v>
      </c>
      <c r="AJ103" s="109">
        <v>14</v>
      </c>
      <c r="AK103" s="109">
        <v>14</v>
      </c>
      <c r="AL103" s="109">
        <v>14</v>
      </c>
      <c r="AM103" s="109">
        <v>14</v>
      </c>
      <c r="AN103" s="109">
        <v>14</v>
      </c>
      <c r="AO103" s="109">
        <v>14</v>
      </c>
      <c r="AP103" s="109">
        <v>14</v>
      </c>
    </row>
    <row r="104" spans="1:42" ht="26.25" customHeight="1" x14ac:dyDescent="0.25">
      <c r="A104" s="2"/>
      <c r="B104" s="53"/>
      <c r="C104" s="295"/>
      <c r="D104" s="27" t="s">
        <v>44</v>
      </c>
      <c r="E104" s="282"/>
      <c r="F104" s="112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10"/>
    </row>
    <row r="105" spans="1:42" ht="26.25" customHeight="1" x14ac:dyDescent="0.25">
      <c r="A105" s="2"/>
      <c r="B105" s="53"/>
      <c r="C105" s="295"/>
      <c r="D105" s="27" t="s">
        <v>45</v>
      </c>
      <c r="E105" s="282"/>
      <c r="F105" s="112">
        <v>33</v>
      </c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109">
        <v>33</v>
      </c>
      <c r="R105" s="109">
        <v>33</v>
      </c>
      <c r="S105" s="109">
        <v>33</v>
      </c>
      <c r="T105" s="109">
        <v>33</v>
      </c>
      <c r="U105" s="109">
        <v>33</v>
      </c>
      <c r="V105" s="109">
        <v>33</v>
      </c>
      <c r="W105" s="109">
        <v>33</v>
      </c>
      <c r="X105" s="109">
        <v>33</v>
      </c>
      <c r="Y105" s="109">
        <v>33</v>
      </c>
      <c r="Z105" s="109">
        <v>33</v>
      </c>
      <c r="AA105" s="109">
        <v>33</v>
      </c>
      <c r="AB105" s="109">
        <v>33</v>
      </c>
      <c r="AC105" s="109">
        <v>33</v>
      </c>
      <c r="AD105" s="109">
        <v>33</v>
      </c>
      <c r="AE105" s="109">
        <v>33</v>
      </c>
      <c r="AF105" s="109">
        <v>33</v>
      </c>
      <c r="AG105" s="109">
        <v>33</v>
      </c>
      <c r="AH105" s="109">
        <v>33</v>
      </c>
      <c r="AI105" s="109">
        <v>33</v>
      </c>
      <c r="AJ105" s="109">
        <v>33</v>
      </c>
      <c r="AK105" s="109">
        <v>33</v>
      </c>
      <c r="AL105" s="109">
        <v>33</v>
      </c>
      <c r="AM105" s="109">
        <v>33</v>
      </c>
      <c r="AN105" s="109">
        <v>33</v>
      </c>
      <c r="AO105" s="109">
        <v>33</v>
      </c>
      <c r="AP105" s="109">
        <v>33</v>
      </c>
    </row>
    <row r="106" spans="1:42" ht="26.25" customHeight="1" thickBot="1" x14ac:dyDescent="0.3">
      <c r="A106" s="2"/>
      <c r="B106" s="53"/>
      <c r="C106" s="296"/>
      <c r="D106" s="19" t="s">
        <v>46</v>
      </c>
      <c r="E106" s="286"/>
      <c r="F106" s="20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2"/>
    </row>
    <row r="107" spans="1:42" ht="27" customHeight="1" x14ac:dyDescent="0.25">
      <c r="A107" s="2"/>
      <c r="B107" s="2"/>
      <c r="C107" s="46"/>
      <c r="D107" s="47"/>
      <c r="E107" s="48"/>
      <c r="F107" s="49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</row>
    <row r="108" spans="1:42" ht="15.75" x14ac:dyDescent="0.25">
      <c r="A108" s="2"/>
      <c r="B108" s="2"/>
      <c r="C108" s="4"/>
      <c r="D108" s="4"/>
      <c r="E108" s="5"/>
      <c r="F108" s="6"/>
      <c r="G108" s="7"/>
      <c r="H108" s="7"/>
      <c r="I108" s="7"/>
      <c r="J108" s="7"/>
      <c r="K108" s="7"/>
      <c r="L108" s="7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15.75" x14ac:dyDescent="0.25">
      <c r="A109" s="2"/>
      <c r="B109" s="2"/>
      <c r="C109" s="4"/>
      <c r="D109" s="4"/>
      <c r="E109" s="5"/>
      <c r="F109" s="6"/>
      <c r="G109" s="7"/>
      <c r="H109" s="7"/>
      <c r="I109" s="7"/>
      <c r="J109" s="7"/>
      <c r="K109" s="7"/>
      <c r="L109" s="7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15.75" x14ac:dyDescent="0.25">
      <c r="A110" s="2"/>
      <c r="B110" s="2"/>
      <c r="C110" s="4"/>
      <c r="D110" s="4"/>
      <c r="E110" s="5"/>
      <c r="F110" s="6"/>
      <c r="G110" s="7"/>
      <c r="H110" s="7"/>
      <c r="I110" s="7"/>
      <c r="J110" s="7"/>
      <c r="K110" s="7"/>
      <c r="L110" s="7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</sheetData>
  <mergeCells count="74">
    <mergeCell ref="C97:C101"/>
    <mergeCell ref="E97:E101"/>
    <mergeCell ref="C102:C106"/>
    <mergeCell ref="E102:E106"/>
    <mergeCell ref="C81:D81"/>
    <mergeCell ref="C82:C86"/>
    <mergeCell ref="E82:E86"/>
    <mergeCell ref="C87:C91"/>
    <mergeCell ref="E87:E91"/>
    <mergeCell ref="C92:C96"/>
    <mergeCell ref="E92:E96"/>
    <mergeCell ref="C66:C70"/>
    <mergeCell ref="E66:E70"/>
    <mergeCell ref="C71:C75"/>
    <mergeCell ref="E71:E75"/>
    <mergeCell ref="C76:C80"/>
    <mergeCell ref="E76:E80"/>
    <mergeCell ref="C51:C55"/>
    <mergeCell ref="E51:E55"/>
    <mergeCell ref="C56:C60"/>
    <mergeCell ref="E56:E60"/>
    <mergeCell ref="C61:C65"/>
    <mergeCell ref="E61:E65"/>
    <mergeCell ref="C36:C40"/>
    <mergeCell ref="E36:E40"/>
    <mergeCell ref="C41:C45"/>
    <mergeCell ref="E41:E45"/>
    <mergeCell ref="C46:C50"/>
    <mergeCell ref="E46:E50"/>
    <mergeCell ref="C31:C35"/>
    <mergeCell ref="E31:E35"/>
    <mergeCell ref="B11:B15"/>
    <mergeCell ref="C11:C15"/>
    <mergeCell ref="E11:E15"/>
    <mergeCell ref="B16:B20"/>
    <mergeCell ref="C16:C20"/>
    <mergeCell ref="E16:E20"/>
    <mergeCell ref="B21:B25"/>
    <mergeCell ref="C21:C25"/>
    <mergeCell ref="E21:E25"/>
    <mergeCell ref="C26:C30"/>
    <mergeCell ref="E26:E30"/>
    <mergeCell ref="C10:D10"/>
    <mergeCell ref="AK7:AM7"/>
    <mergeCell ref="AN7:AP7"/>
    <mergeCell ref="C9:D9"/>
    <mergeCell ref="G9:I9"/>
    <mergeCell ref="J9:L9"/>
    <mergeCell ref="M9:O9"/>
    <mergeCell ref="P9:R9"/>
    <mergeCell ref="S9:U9"/>
    <mergeCell ref="V9:X9"/>
    <mergeCell ref="Y9:AA9"/>
    <mergeCell ref="S7:U7"/>
    <mergeCell ref="V7:X7"/>
    <mergeCell ref="Y7:AA7"/>
    <mergeCell ref="AB7:AD7"/>
    <mergeCell ref="AE7:AG7"/>
    <mergeCell ref="AH7:AJ7"/>
    <mergeCell ref="C3:AP3"/>
    <mergeCell ref="B6:B9"/>
    <mergeCell ref="C6:D8"/>
    <mergeCell ref="E6:E8"/>
    <mergeCell ref="F6:F8"/>
    <mergeCell ref="G6:AP6"/>
    <mergeCell ref="G7:I7"/>
    <mergeCell ref="J7:L7"/>
    <mergeCell ref="M7:O7"/>
    <mergeCell ref="P7:R7"/>
    <mergeCell ref="AB9:AD9"/>
    <mergeCell ref="AE9:AG9"/>
    <mergeCell ref="AH9:AJ9"/>
    <mergeCell ref="AK9:AM9"/>
    <mergeCell ref="AN9:AP9"/>
  </mergeCells>
  <pageMargins left="0.70866141732283472" right="0.70866141732283472" top="0.74803149606299213" bottom="0.74803149606299213" header="0.31496062992125984" footer="0.31496062992125984"/>
  <pageSetup paperSize="9" scale="2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12"/>
  <sheetViews>
    <sheetView workbookViewId="0">
      <selection activeCell="C7" sqref="C7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  <col min="9" max="9" width="10.7109375" bestFit="1" customWidth="1"/>
    <col min="10" max="10" width="9.42578125" bestFit="1" customWidth="1"/>
    <col min="11" max="11" width="10.7109375" bestFit="1" customWidth="1"/>
    <col min="12" max="12" width="9.5703125" bestFit="1" customWidth="1"/>
    <col min="13" max="13" width="10.7109375" bestFit="1" customWidth="1"/>
    <col min="14" max="14" width="9.5703125" bestFit="1" customWidth="1"/>
    <col min="15" max="15" width="10.7109375" bestFit="1" customWidth="1"/>
    <col min="16" max="16" width="9.5703125" bestFit="1" customWidth="1"/>
  </cols>
  <sheetData>
    <row r="2" spans="1:17" ht="49.5" customHeight="1" x14ac:dyDescent="0.3">
      <c r="A2" s="195" t="s">
        <v>453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80"/>
    </row>
    <row r="4" spans="1:17" ht="15" customHeight="1" x14ac:dyDescent="0.25">
      <c r="A4" s="196" t="s">
        <v>1</v>
      </c>
      <c r="B4" s="196" t="s">
        <v>454</v>
      </c>
      <c r="C4" s="199" t="s">
        <v>101</v>
      </c>
      <c r="D4" s="199" t="s">
        <v>102</v>
      </c>
      <c r="E4" s="202" t="s">
        <v>455</v>
      </c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4"/>
    </row>
    <row r="5" spans="1:17" ht="15" customHeight="1" x14ac:dyDescent="0.25">
      <c r="A5" s="197"/>
      <c r="B5" s="197"/>
      <c r="C5" s="200"/>
      <c r="D5" s="200"/>
      <c r="E5" s="199" t="s">
        <v>515</v>
      </c>
      <c r="F5" s="205" t="s">
        <v>78</v>
      </c>
      <c r="G5" s="205"/>
      <c r="H5" s="205"/>
      <c r="I5" s="205" t="s">
        <v>82</v>
      </c>
      <c r="J5" s="205"/>
      <c r="K5" s="205"/>
      <c r="L5" s="205" t="s">
        <v>84</v>
      </c>
      <c r="M5" s="205"/>
      <c r="N5" s="205"/>
      <c r="O5" s="205"/>
      <c r="P5" s="205"/>
    </row>
    <row r="6" spans="1:17" ht="47.25" x14ac:dyDescent="0.25">
      <c r="A6" s="198"/>
      <c r="B6" s="198"/>
      <c r="C6" s="201"/>
      <c r="D6" s="201"/>
      <c r="E6" s="201"/>
      <c r="F6" s="81" t="s">
        <v>79</v>
      </c>
      <c r="G6" s="81" t="s">
        <v>80</v>
      </c>
      <c r="H6" s="81" t="s">
        <v>81</v>
      </c>
      <c r="I6" s="81" t="s">
        <v>514</v>
      </c>
      <c r="J6" s="81" t="s">
        <v>108</v>
      </c>
      <c r="K6" s="81" t="s">
        <v>83</v>
      </c>
      <c r="L6" s="81" t="s">
        <v>103</v>
      </c>
      <c r="M6" s="81" t="s">
        <v>107</v>
      </c>
      <c r="N6" s="81" t="s">
        <v>104</v>
      </c>
      <c r="O6" s="81" t="s">
        <v>105</v>
      </c>
      <c r="P6" s="81" t="s">
        <v>106</v>
      </c>
    </row>
    <row r="7" spans="1:17" ht="94.5" x14ac:dyDescent="0.25">
      <c r="A7" s="100">
        <v>1</v>
      </c>
      <c r="B7" s="100" t="s">
        <v>110</v>
      </c>
      <c r="C7" s="97" t="s">
        <v>539</v>
      </c>
      <c r="D7" s="98">
        <v>96</v>
      </c>
      <c r="E7" s="100">
        <v>55039</v>
      </c>
      <c r="F7" s="98">
        <v>41246</v>
      </c>
      <c r="G7" s="98">
        <v>13793</v>
      </c>
      <c r="H7" s="99"/>
      <c r="I7" s="98">
        <v>16621</v>
      </c>
      <c r="J7" s="98">
        <v>89</v>
      </c>
      <c r="K7" s="98">
        <v>35956</v>
      </c>
      <c r="L7" s="98">
        <v>6654</v>
      </c>
      <c r="M7" s="98">
        <v>19755</v>
      </c>
      <c r="N7" s="98">
        <v>8660</v>
      </c>
      <c r="O7" s="98">
        <v>15666</v>
      </c>
      <c r="P7" s="98">
        <v>1931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7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7"/>
  <sheetViews>
    <sheetView workbookViewId="0">
      <selection activeCell="K17" sqref="K17"/>
    </sheetView>
  </sheetViews>
  <sheetFormatPr defaultRowHeight="15" x14ac:dyDescent="0.25"/>
  <cols>
    <col min="2" max="2" width="16.85546875" customWidth="1"/>
    <col min="3" max="3" width="15.85546875" customWidth="1"/>
    <col min="4" max="4" width="6.28515625" customWidth="1"/>
    <col min="5" max="11" width="7.7109375" customWidth="1"/>
    <col min="12" max="12" width="6.42578125" customWidth="1"/>
    <col min="13" max="19" width="7.7109375" customWidth="1"/>
    <col min="20" max="20" width="6.42578125" customWidth="1"/>
    <col min="21" max="21" width="6.85546875" customWidth="1"/>
    <col min="22" max="22" width="7.7109375" customWidth="1"/>
  </cols>
  <sheetData>
    <row r="2" spans="1:23" ht="18.75" x14ac:dyDescent="0.3">
      <c r="A2" s="208" t="s">
        <v>446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</row>
    <row r="4" spans="1:23" ht="15.75" customHeight="1" x14ac:dyDescent="0.25">
      <c r="A4" s="209" t="s">
        <v>447</v>
      </c>
      <c r="B4" s="211" t="s">
        <v>448</v>
      </c>
      <c r="C4" s="211" t="s">
        <v>449</v>
      </c>
      <c r="D4" s="213" t="s">
        <v>450</v>
      </c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06" t="s">
        <v>451</v>
      </c>
    </row>
    <row r="5" spans="1:23" ht="45.75" customHeight="1" x14ac:dyDescent="0.25">
      <c r="A5" s="210"/>
      <c r="B5" s="212"/>
      <c r="C5" s="212"/>
      <c r="D5" s="143" t="s">
        <v>467</v>
      </c>
      <c r="E5" s="143" t="s">
        <v>468</v>
      </c>
      <c r="F5" s="143" t="s">
        <v>469</v>
      </c>
      <c r="G5" s="143" t="s">
        <v>470</v>
      </c>
      <c r="H5" s="143" t="s">
        <v>471</v>
      </c>
      <c r="I5" s="143" t="s">
        <v>472</v>
      </c>
      <c r="J5" s="143" t="s">
        <v>473</v>
      </c>
      <c r="K5" s="143" t="s">
        <v>474</v>
      </c>
      <c r="L5" s="143" t="s">
        <v>475</v>
      </c>
      <c r="M5" s="143" t="s">
        <v>476</v>
      </c>
      <c r="N5" s="143" t="s">
        <v>477</v>
      </c>
      <c r="O5" s="143" t="s">
        <v>478</v>
      </c>
      <c r="P5" s="143" t="s">
        <v>479</v>
      </c>
      <c r="Q5" s="143" t="s">
        <v>480</v>
      </c>
      <c r="R5" s="143" t="s">
        <v>481</v>
      </c>
      <c r="S5" s="143" t="s">
        <v>482</v>
      </c>
      <c r="T5" s="143" t="s">
        <v>483</v>
      </c>
      <c r="U5" s="143" t="s">
        <v>484</v>
      </c>
      <c r="V5" s="143" t="s">
        <v>485</v>
      </c>
      <c r="W5" s="207"/>
    </row>
    <row r="6" spans="1:23" ht="15.75" x14ac:dyDescent="0.25">
      <c r="A6" s="63">
        <v>1</v>
      </c>
      <c r="B6" s="63" t="s">
        <v>110</v>
      </c>
      <c r="C6" s="63"/>
      <c r="D6" s="100">
        <v>32</v>
      </c>
      <c r="E6" s="100">
        <v>157.9</v>
      </c>
      <c r="F6" s="100">
        <v>3507.2</v>
      </c>
      <c r="G6" s="100">
        <v>122.4</v>
      </c>
      <c r="H6" s="100">
        <v>332.6</v>
      </c>
      <c r="I6" s="100">
        <v>97.7</v>
      </c>
      <c r="J6" s="100">
        <v>35.4</v>
      </c>
      <c r="K6" s="100">
        <v>99.5</v>
      </c>
      <c r="L6" s="100">
        <v>84.8</v>
      </c>
      <c r="M6" s="100">
        <v>16013</v>
      </c>
      <c r="N6" s="100">
        <v>3956.6</v>
      </c>
      <c r="O6" s="100">
        <v>9766.9</v>
      </c>
      <c r="P6" s="100">
        <v>14045</v>
      </c>
      <c r="Q6" s="100">
        <v>997.8</v>
      </c>
      <c r="R6" s="100">
        <v>3028</v>
      </c>
      <c r="S6" s="100">
        <v>331.8</v>
      </c>
      <c r="T6" s="100">
        <v>51.7</v>
      </c>
      <c r="U6" s="100">
        <v>4.5999999999999996</v>
      </c>
      <c r="V6" s="100">
        <v>1.1000000000000001</v>
      </c>
      <c r="W6" s="63">
        <v>52666</v>
      </c>
    </row>
    <row r="7" spans="1:23" ht="15.75" x14ac:dyDescent="0.25">
      <c r="A7" s="63"/>
      <c r="B7" s="63" t="s">
        <v>452</v>
      </c>
      <c r="C7" s="63"/>
      <c r="D7" s="63">
        <v>32</v>
      </c>
      <c r="E7" s="63">
        <v>157.9</v>
      </c>
      <c r="F7" s="63">
        <v>3507.2</v>
      </c>
      <c r="G7" s="63">
        <v>122.4</v>
      </c>
      <c r="H7" s="63">
        <v>332.6</v>
      </c>
      <c r="I7" s="63">
        <v>97.7</v>
      </c>
      <c r="J7" s="63">
        <v>35.4</v>
      </c>
      <c r="K7" s="63">
        <v>99.5</v>
      </c>
      <c r="L7" s="63">
        <v>84.8</v>
      </c>
      <c r="M7" s="63">
        <v>16013</v>
      </c>
      <c r="N7" s="63">
        <v>3956.6</v>
      </c>
      <c r="O7" s="63">
        <v>9766.9</v>
      </c>
      <c r="P7" s="63">
        <v>14045</v>
      </c>
      <c r="Q7" s="63">
        <v>997.8</v>
      </c>
      <c r="R7" s="63">
        <v>3028</v>
      </c>
      <c r="S7" s="63">
        <v>331.8</v>
      </c>
      <c r="T7" s="63">
        <v>51.7</v>
      </c>
      <c r="U7" s="63">
        <v>4.5999999999999996</v>
      </c>
      <c r="V7" s="63">
        <v>1.1000000000000001</v>
      </c>
      <c r="W7" s="63">
        <v>52666</v>
      </c>
    </row>
  </sheetData>
  <mergeCells count="6">
    <mergeCell ref="W4:W5"/>
    <mergeCell ref="A2:V2"/>
    <mergeCell ref="A4:A5"/>
    <mergeCell ref="B4:B5"/>
    <mergeCell ref="C4:C5"/>
    <mergeCell ref="D4:V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3"/>
  <sheetViews>
    <sheetView workbookViewId="0">
      <selection activeCell="J4" sqref="J4:R4"/>
    </sheetView>
  </sheetViews>
  <sheetFormatPr defaultRowHeight="15" x14ac:dyDescent="0.25"/>
  <cols>
    <col min="1" max="1" width="18.28515625" customWidth="1"/>
    <col min="2" max="3" width="9.28515625" bestFit="1" customWidth="1"/>
    <col min="4" max="4" width="9.5703125" bestFit="1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95" t="s">
        <v>456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</row>
    <row r="3" spans="1:18" ht="15.75" x14ac:dyDescent="0.25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</row>
    <row r="4" spans="1:18" ht="50.25" customHeight="1" x14ac:dyDescent="0.25">
      <c r="A4" s="216" t="s">
        <v>90</v>
      </c>
      <c r="B4" s="203" t="s">
        <v>516</v>
      </c>
      <c r="C4" s="203"/>
      <c r="D4" s="203"/>
      <c r="E4" s="203"/>
      <c r="F4" s="204"/>
      <c r="G4" s="202" t="s">
        <v>538</v>
      </c>
      <c r="H4" s="203"/>
      <c r="I4" s="204"/>
      <c r="J4" s="202" t="s">
        <v>93</v>
      </c>
      <c r="K4" s="203"/>
      <c r="L4" s="203"/>
      <c r="M4" s="203"/>
      <c r="N4" s="203"/>
      <c r="O4" s="203"/>
      <c r="P4" s="203"/>
      <c r="Q4" s="203"/>
      <c r="R4" s="204"/>
    </row>
    <row r="5" spans="1:18" ht="15.75" x14ac:dyDescent="0.25">
      <c r="A5" s="216"/>
      <c r="B5" s="205" t="s">
        <v>85</v>
      </c>
      <c r="C5" s="205" t="s">
        <v>86</v>
      </c>
      <c r="D5" s="205" t="s">
        <v>87</v>
      </c>
      <c r="E5" s="205" t="s">
        <v>88</v>
      </c>
      <c r="F5" s="205" t="s">
        <v>89</v>
      </c>
      <c r="G5" s="216" t="s">
        <v>91</v>
      </c>
      <c r="H5" s="216" t="s">
        <v>92</v>
      </c>
      <c r="I5" s="216" t="s">
        <v>517</v>
      </c>
      <c r="J5" s="216" t="s">
        <v>94</v>
      </c>
      <c r="K5" s="202" t="s">
        <v>97</v>
      </c>
      <c r="L5" s="203"/>
      <c r="M5" s="203"/>
      <c r="N5" s="203"/>
      <c r="O5" s="203"/>
      <c r="P5" s="204"/>
      <c r="Q5" s="196" t="s">
        <v>95</v>
      </c>
      <c r="R5" s="196" t="s">
        <v>109</v>
      </c>
    </row>
    <row r="6" spans="1:18" ht="15.75" x14ac:dyDescent="0.25">
      <c r="A6" s="216"/>
      <c r="B6" s="205"/>
      <c r="C6" s="205"/>
      <c r="D6" s="205"/>
      <c r="E6" s="205"/>
      <c r="F6" s="205"/>
      <c r="G6" s="216"/>
      <c r="H6" s="216"/>
      <c r="I6" s="216"/>
      <c r="J6" s="216"/>
      <c r="K6" s="214">
        <v>2021</v>
      </c>
      <c r="L6" s="215"/>
      <c r="M6" s="214">
        <v>2022</v>
      </c>
      <c r="N6" s="215"/>
      <c r="O6" s="214">
        <v>2023</v>
      </c>
      <c r="P6" s="215"/>
      <c r="Q6" s="197"/>
      <c r="R6" s="197"/>
    </row>
    <row r="7" spans="1:18" ht="31.5" x14ac:dyDescent="0.25">
      <c r="A7" s="216"/>
      <c r="B7" s="205"/>
      <c r="C7" s="205"/>
      <c r="D7" s="205"/>
      <c r="E7" s="205"/>
      <c r="F7" s="205"/>
      <c r="G7" s="216"/>
      <c r="H7" s="216"/>
      <c r="I7" s="216"/>
      <c r="J7" s="216"/>
      <c r="K7" s="82" t="s">
        <v>457</v>
      </c>
      <c r="L7" s="82" t="s">
        <v>458</v>
      </c>
      <c r="M7" s="82" t="s">
        <v>457</v>
      </c>
      <c r="N7" s="82" t="s">
        <v>458</v>
      </c>
      <c r="O7" s="82" t="s">
        <v>457</v>
      </c>
      <c r="P7" s="82" t="s">
        <v>458</v>
      </c>
      <c r="Q7" s="198"/>
      <c r="R7" s="198"/>
    </row>
    <row r="8" spans="1:18" ht="228" customHeight="1" x14ac:dyDescent="0.25">
      <c r="A8" s="61" t="s">
        <v>459</v>
      </c>
      <c r="B8" s="98">
        <v>1753</v>
      </c>
      <c r="C8" s="98">
        <v>913</v>
      </c>
      <c r="D8" s="98">
        <v>17236</v>
      </c>
      <c r="E8" s="100">
        <v>29675</v>
      </c>
      <c r="F8" s="100">
        <v>5462</v>
      </c>
      <c r="G8" s="61" t="s">
        <v>460</v>
      </c>
      <c r="H8" s="61" t="s">
        <v>461</v>
      </c>
      <c r="I8" s="61">
        <v>186</v>
      </c>
      <c r="J8" s="84" t="s">
        <v>488</v>
      </c>
      <c r="K8" s="61">
        <v>0</v>
      </c>
      <c r="L8" s="61">
        <v>0</v>
      </c>
      <c r="M8" s="61">
        <v>0</v>
      </c>
      <c r="N8" s="61">
        <v>0</v>
      </c>
      <c r="O8" s="61">
        <v>1</v>
      </c>
      <c r="P8" s="61">
        <v>0.6</v>
      </c>
      <c r="Q8" s="61" t="s">
        <v>519</v>
      </c>
      <c r="R8" s="61" t="s">
        <v>520</v>
      </c>
    </row>
    <row r="9" spans="1:18" ht="15.75" x14ac:dyDescent="0.25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</row>
    <row r="10" spans="1:18" ht="15.75" x14ac:dyDescent="0.25">
      <c r="A10" s="64" t="s">
        <v>518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114"/>
      <c r="R10" s="114"/>
    </row>
    <row r="11" spans="1:18" ht="15.75" x14ac:dyDescent="0.25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</row>
    <row r="12" spans="1:18" ht="15.75" x14ac:dyDescent="0.25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</row>
    <row r="13" spans="1:18" ht="15.75" x14ac:dyDescent="0.25">
      <c r="A13" s="114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</row>
  </sheetData>
  <mergeCells count="20">
    <mergeCell ref="Q5:Q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  <mergeCell ref="H5:H7"/>
    <mergeCell ref="I5:I7"/>
    <mergeCell ref="J5:J7"/>
    <mergeCell ref="K5:P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4"/>
  <sheetViews>
    <sheetView workbookViewId="0">
      <selection activeCell="P22" sqref="P22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6" ht="51.75" customHeight="1" x14ac:dyDescent="0.3">
      <c r="A2" s="195" t="s">
        <v>462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</row>
    <row r="4" spans="1:16" ht="48" customHeight="1" x14ac:dyDescent="0.25">
      <c r="A4" s="216" t="s">
        <v>96</v>
      </c>
      <c r="B4" s="216"/>
      <c r="C4" s="216"/>
      <c r="D4" s="216"/>
      <c r="E4" s="216"/>
      <c r="F4" s="216"/>
      <c r="G4" s="216" t="s">
        <v>463</v>
      </c>
      <c r="H4" s="216"/>
      <c r="I4" s="216"/>
      <c r="J4" s="216"/>
      <c r="K4" s="216"/>
      <c r="L4" s="216"/>
      <c r="M4" s="216" t="s">
        <v>464</v>
      </c>
      <c r="N4" s="216"/>
      <c r="O4" s="216"/>
    </row>
    <row r="5" spans="1:16" x14ac:dyDescent="0.25">
      <c r="A5" s="219">
        <v>2021</v>
      </c>
      <c r="B5" s="219">
        <v>2022</v>
      </c>
      <c r="C5" s="217" t="s">
        <v>465</v>
      </c>
      <c r="D5" s="217">
        <v>2022</v>
      </c>
      <c r="E5" s="217">
        <v>2023</v>
      </c>
      <c r="F5" s="217" t="s">
        <v>466</v>
      </c>
      <c r="G5" s="219">
        <v>2021</v>
      </c>
      <c r="H5" s="219">
        <v>2022</v>
      </c>
      <c r="I5" s="217" t="s">
        <v>465</v>
      </c>
      <c r="J5" s="217">
        <v>2022</v>
      </c>
      <c r="K5" s="217">
        <v>2023</v>
      </c>
      <c r="L5" s="217" t="s">
        <v>466</v>
      </c>
      <c r="M5" s="217" t="s">
        <v>98</v>
      </c>
      <c r="N5" s="217" t="s">
        <v>99</v>
      </c>
      <c r="O5" s="217" t="s">
        <v>100</v>
      </c>
    </row>
    <row r="6" spans="1:16" x14ac:dyDescent="0.25">
      <c r="A6" s="219"/>
      <c r="B6" s="219"/>
      <c r="C6" s="218"/>
      <c r="D6" s="218"/>
      <c r="E6" s="218"/>
      <c r="F6" s="218"/>
      <c r="G6" s="219"/>
      <c r="H6" s="219"/>
      <c r="I6" s="218"/>
      <c r="J6" s="218"/>
      <c r="K6" s="218"/>
      <c r="L6" s="218"/>
      <c r="M6" s="218"/>
      <c r="N6" s="218"/>
      <c r="O6" s="218"/>
    </row>
    <row r="7" spans="1:16" ht="15.75" x14ac:dyDescent="0.25">
      <c r="A7" s="102">
        <v>0</v>
      </c>
      <c r="B7" s="102">
        <v>0</v>
      </c>
      <c r="C7" s="102"/>
      <c r="D7" s="102">
        <v>0</v>
      </c>
      <c r="E7" s="101">
        <v>0.6</v>
      </c>
      <c r="F7" s="102">
        <f>E7-D7</f>
        <v>0.6</v>
      </c>
      <c r="G7" s="102"/>
      <c r="H7" s="102"/>
      <c r="I7" s="102"/>
      <c r="J7" s="102"/>
      <c r="K7" s="101"/>
      <c r="L7" s="102"/>
      <c r="M7" s="102" t="s">
        <v>111</v>
      </c>
      <c r="N7" s="102"/>
      <c r="O7" s="102"/>
    </row>
    <row r="8" spans="1:16" ht="15.75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6" ht="15.75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</row>
    <row r="11" spans="1:16" ht="15" customHeight="1" x14ac:dyDescent="0.25">
      <c r="A11" s="220" t="s">
        <v>540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</row>
    <row r="12" spans="1:16" ht="15" customHeight="1" x14ac:dyDescent="0.25">
      <c r="A12" s="220"/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</row>
    <row r="13" spans="1:16" ht="15" customHeight="1" x14ac:dyDescent="0.25">
      <c r="A13" s="220"/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</row>
    <row r="14" spans="1:16" ht="14.25" customHeight="1" x14ac:dyDescent="0.25">
      <c r="A14" s="220"/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</row>
  </sheetData>
  <mergeCells count="20"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  <mergeCell ref="I5:I6"/>
    <mergeCell ref="A11:O14"/>
    <mergeCell ref="J5:J6"/>
    <mergeCell ref="K5:K6"/>
    <mergeCell ref="L5:L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V12"/>
  <sheetViews>
    <sheetView topLeftCell="A7" zoomScale="75" zoomScaleNormal="75" zoomScaleSheetLayoutView="75" workbookViewId="0">
      <selection activeCell="A10" sqref="A10:XFD10"/>
    </sheetView>
  </sheetViews>
  <sheetFormatPr defaultRowHeight="15" x14ac:dyDescent="0.25"/>
  <cols>
    <col min="2" max="3" width="34.42578125" customWidth="1"/>
    <col min="4" max="4" width="45.42578125" customWidth="1"/>
    <col min="5" max="5" width="20.5703125" customWidth="1"/>
    <col min="6" max="6" width="15.42578125" customWidth="1"/>
    <col min="7" max="8" width="17.28515625" customWidth="1"/>
    <col min="9" max="9" width="16.85546875" customWidth="1"/>
  </cols>
  <sheetData>
    <row r="2" spans="1:22" ht="55.5" customHeight="1" x14ac:dyDescent="0.25">
      <c r="A2" s="221" t="s">
        <v>521</v>
      </c>
      <c r="B2" s="221"/>
      <c r="C2" s="221"/>
      <c r="D2" s="221"/>
      <c r="E2" s="221"/>
      <c r="F2" s="221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</row>
    <row r="3" spans="1:22" ht="45" customHeight="1" x14ac:dyDescent="0.25">
      <c r="A3" s="196" t="s">
        <v>1</v>
      </c>
      <c r="B3" s="196" t="s">
        <v>16</v>
      </c>
      <c r="C3" s="196" t="s">
        <v>23</v>
      </c>
      <c r="D3" s="196" t="s">
        <v>5</v>
      </c>
      <c r="E3" s="196" t="s">
        <v>4</v>
      </c>
      <c r="F3" s="196" t="s">
        <v>2</v>
      </c>
      <c r="G3" s="223" t="s">
        <v>17</v>
      </c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5"/>
      <c r="U3" s="192"/>
    </row>
    <row r="4" spans="1:22" ht="409.5" x14ac:dyDescent="0.25">
      <c r="A4" s="197"/>
      <c r="B4" s="197"/>
      <c r="C4" s="197"/>
      <c r="D4" s="197"/>
      <c r="E4" s="197"/>
      <c r="F4" s="197"/>
      <c r="G4" s="202" t="s">
        <v>543</v>
      </c>
      <c r="H4" s="203"/>
      <c r="I4" s="204"/>
      <c r="J4" s="191" t="s">
        <v>542</v>
      </c>
      <c r="K4" s="191" t="s">
        <v>6</v>
      </c>
      <c r="L4" s="191" t="s">
        <v>7</v>
      </c>
      <c r="M4" s="191" t="s">
        <v>544</v>
      </c>
      <c r="N4" s="191" t="s">
        <v>8</v>
      </c>
      <c r="O4" s="191" t="s">
        <v>545</v>
      </c>
      <c r="P4" s="191" t="s">
        <v>9</v>
      </c>
      <c r="Q4" s="191" t="s">
        <v>546</v>
      </c>
      <c r="R4" s="191" t="s">
        <v>547</v>
      </c>
      <c r="S4" s="191" t="s">
        <v>10</v>
      </c>
      <c r="T4" s="191" t="s">
        <v>548</v>
      </c>
      <c r="U4" s="191" t="s">
        <v>11</v>
      </c>
    </row>
    <row r="5" spans="1:22" ht="15.75" x14ac:dyDescent="0.25">
      <c r="A5" s="198"/>
      <c r="B5" s="198"/>
      <c r="C5" s="198"/>
      <c r="D5" s="198"/>
      <c r="E5" s="198"/>
      <c r="F5" s="198"/>
      <c r="G5" s="191" t="s">
        <v>13</v>
      </c>
      <c r="H5" s="191" t="s">
        <v>14</v>
      </c>
      <c r="I5" s="192" t="s">
        <v>15</v>
      </c>
      <c r="J5" s="191" t="s">
        <v>18</v>
      </c>
      <c r="K5" s="191" t="s">
        <v>19</v>
      </c>
      <c r="L5" s="191" t="s">
        <v>19</v>
      </c>
      <c r="M5" s="191" t="s">
        <v>20</v>
      </c>
      <c r="N5" s="191" t="s">
        <v>20</v>
      </c>
      <c r="O5" s="191" t="s">
        <v>20</v>
      </c>
      <c r="P5" s="191" t="s">
        <v>18</v>
      </c>
      <c r="Q5" s="191" t="s">
        <v>21</v>
      </c>
      <c r="R5" s="191" t="s">
        <v>21</v>
      </c>
      <c r="S5" s="191" t="s">
        <v>21</v>
      </c>
      <c r="T5" s="191" t="s">
        <v>22</v>
      </c>
      <c r="U5" s="191" t="s">
        <v>21</v>
      </c>
    </row>
    <row r="6" spans="1:22" ht="15.75" x14ac:dyDescent="0.25">
      <c r="A6" s="93" t="s">
        <v>3</v>
      </c>
      <c r="B6" s="93">
        <v>1</v>
      </c>
      <c r="C6" s="93">
        <v>2</v>
      </c>
      <c r="D6" s="93">
        <v>3</v>
      </c>
      <c r="E6" s="93">
        <v>4</v>
      </c>
      <c r="F6" s="93">
        <v>5</v>
      </c>
      <c r="G6" s="90">
        <v>6</v>
      </c>
      <c r="H6" s="117">
        <v>7</v>
      </c>
      <c r="I6" s="117">
        <v>8</v>
      </c>
      <c r="J6" s="89">
        <v>9</v>
      </c>
      <c r="K6" s="88">
        <v>10</v>
      </c>
      <c r="L6" s="90">
        <v>11</v>
      </c>
      <c r="M6" s="93">
        <v>12</v>
      </c>
      <c r="N6" s="90">
        <v>13</v>
      </c>
      <c r="O6" s="93">
        <v>14</v>
      </c>
      <c r="P6" s="90">
        <v>15</v>
      </c>
      <c r="Q6" s="93">
        <v>16</v>
      </c>
      <c r="R6" s="90">
        <v>17</v>
      </c>
      <c r="S6" s="93">
        <v>18</v>
      </c>
      <c r="T6" s="90">
        <v>19</v>
      </c>
      <c r="U6" s="93">
        <v>20</v>
      </c>
    </row>
    <row r="7" spans="1:22" s="2" customFormat="1" ht="129.75" customHeight="1" x14ac:dyDescent="0.25">
      <c r="A7" s="61">
        <v>1</v>
      </c>
      <c r="B7" s="61" t="s">
        <v>110</v>
      </c>
      <c r="C7" s="94" t="s">
        <v>549</v>
      </c>
      <c r="D7" s="144" t="s">
        <v>113</v>
      </c>
      <c r="E7" s="94">
        <v>28973</v>
      </c>
      <c r="F7" s="61" t="s">
        <v>114</v>
      </c>
      <c r="G7" s="61"/>
      <c r="H7" s="61">
        <v>4.8499999999999996</v>
      </c>
      <c r="I7" s="63"/>
      <c r="J7" s="61">
        <v>11</v>
      </c>
      <c r="K7" s="61">
        <v>1</v>
      </c>
      <c r="L7" s="61"/>
      <c r="M7" s="61"/>
      <c r="N7" s="61"/>
      <c r="O7" s="61"/>
      <c r="P7" s="61">
        <v>22</v>
      </c>
      <c r="Q7" s="61"/>
      <c r="R7" s="61">
        <v>8</v>
      </c>
      <c r="S7" s="61">
        <v>1</v>
      </c>
      <c r="T7" s="61"/>
      <c r="U7" s="92">
        <v>19</v>
      </c>
    </row>
    <row r="8" spans="1:22" s="2" customFormat="1" ht="47.25" x14ac:dyDescent="0.25">
      <c r="A8" s="61">
        <v>2</v>
      </c>
      <c r="B8" s="61" t="s">
        <v>110</v>
      </c>
      <c r="C8" s="61" t="s">
        <v>550</v>
      </c>
      <c r="D8" s="123" t="s">
        <v>116</v>
      </c>
      <c r="E8" s="61">
        <v>11225</v>
      </c>
      <c r="F8" s="61" t="s">
        <v>114</v>
      </c>
      <c r="G8" s="61">
        <v>1.2</v>
      </c>
      <c r="H8" s="61">
        <v>3.8</v>
      </c>
      <c r="I8" s="63"/>
      <c r="J8" s="61">
        <v>4.0999999999999996</v>
      </c>
      <c r="K8" s="61">
        <v>1</v>
      </c>
      <c r="L8" s="61"/>
      <c r="M8" s="61"/>
      <c r="N8" s="61"/>
      <c r="O8" s="61"/>
      <c r="P8" s="61">
        <v>8.3000000000000007</v>
      </c>
      <c r="Q8" s="61"/>
      <c r="R8" s="61">
        <v>2</v>
      </c>
      <c r="S8" s="61">
        <v>1</v>
      </c>
      <c r="T8" s="61"/>
      <c r="U8" s="92">
        <v>7</v>
      </c>
    </row>
    <row r="9" spans="1:22" s="2" customFormat="1" ht="57.75" customHeight="1" x14ac:dyDescent="0.25">
      <c r="A9" s="61">
        <v>3</v>
      </c>
      <c r="B9" s="94" t="s">
        <v>110</v>
      </c>
      <c r="C9" s="95" t="s">
        <v>551</v>
      </c>
      <c r="D9" s="144" t="s">
        <v>117</v>
      </c>
      <c r="E9" s="95">
        <v>9178.5</v>
      </c>
      <c r="F9" s="94" t="s">
        <v>114</v>
      </c>
      <c r="G9" s="61">
        <v>0.5</v>
      </c>
      <c r="H9" s="61">
        <v>3.6</v>
      </c>
      <c r="I9" s="63"/>
      <c r="J9" s="61">
        <v>3.6</v>
      </c>
      <c r="K9" s="61" t="s">
        <v>552</v>
      </c>
      <c r="L9" s="61"/>
      <c r="M9" s="61"/>
      <c r="N9" s="61"/>
      <c r="O9" s="61"/>
      <c r="P9" s="61">
        <v>7.3</v>
      </c>
      <c r="Q9" s="61"/>
      <c r="R9" s="61">
        <v>2</v>
      </c>
      <c r="S9" s="61">
        <v>1</v>
      </c>
      <c r="T9" s="61"/>
      <c r="U9" s="92">
        <v>7</v>
      </c>
    </row>
    <row r="10" spans="1:22" ht="15.75" x14ac:dyDescent="0.25">
      <c r="A10" s="116"/>
      <c r="B10" s="182" t="s">
        <v>500</v>
      </c>
      <c r="C10" s="116"/>
      <c r="D10" s="116"/>
      <c r="E10" s="183">
        <f>SUM(E7:E9)</f>
        <v>49376.5</v>
      </c>
      <c r="F10" s="183"/>
      <c r="G10" s="183">
        <f>SUM(G7:G9)</f>
        <v>1.7</v>
      </c>
      <c r="H10" s="183">
        <f>SUM(H7:H9)</f>
        <v>12.249999999999998</v>
      </c>
      <c r="I10" s="183"/>
      <c r="J10" s="183">
        <f>SUM(J7:J9)</f>
        <v>18.7</v>
      </c>
      <c r="K10" s="183">
        <f>SUM(K7:K9)</f>
        <v>2</v>
      </c>
      <c r="L10" s="183"/>
      <c r="M10" s="183"/>
      <c r="N10" s="183"/>
      <c r="O10" s="183"/>
      <c r="P10" s="183">
        <f>SUM(P7:P9)</f>
        <v>37.6</v>
      </c>
      <c r="Q10" s="183"/>
      <c r="R10" s="183">
        <f>SUM(R7:R9)</f>
        <v>12</v>
      </c>
      <c r="S10" s="183">
        <f>SUM(S7:S9)</f>
        <v>3</v>
      </c>
      <c r="T10" s="183"/>
      <c r="U10" s="183">
        <f>SUM(U7:U9)</f>
        <v>33</v>
      </c>
      <c r="V10" s="145"/>
    </row>
    <row r="11" spans="1:22" ht="15.75" x14ac:dyDescent="0.25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2" ht="15.75" x14ac:dyDescent="0.25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</row>
  </sheetData>
  <mergeCells count="9">
    <mergeCell ref="A2:T2"/>
    <mergeCell ref="A3:A5"/>
    <mergeCell ref="B3:B5"/>
    <mergeCell ref="G3:T3"/>
    <mergeCell ref="G4:I4"/>
    <mergeCell ref="C3:C5"/>
    <mergeCell ref="D3:D5"/>
    <mergeCell ref="E3:E5"/>
    <mergeCell ref="F3:F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G305"/>
  <sheetViews>
    <sheetView topLeftCell="A291" workbookViewId="0">
      <selection activeCell="L302" sqref="L302"/>
    </sheetView>
  </sheetViews>
  <sheetFormatPr defaultRowHeight="15.75" x14ac:dyDescent="0.25"/>
  <cols>
    <col min="1" max="1" width="9.140625" style="64"/>
    <col min="2" max="2" width="19.28515625" style="64" customWidth="1"/>
    <col min="3" max="3" width="26.140625" style="64" customWidth="1"/>
    <col min="4" max="5" width="15.5703125" style="64" customWidth="1"/>
    <col min="6" max="6" width="9.7109375" style="64" customWidth="1"/>
    <col min="7" max="7" width="23.5703125" style="64" customWidth="1"/>
  </cols>
  <sheetData>
    <row r="3" spans="1:7" ht="63" customHeight="1" x14ac:dyDescent="0.25">
      <c r="A3" s="227" t="s">
        <v>489</v>
      </c>
      <c r="B3" s="227"/>
      <c r="C3" s="227"/>
      <c r="D3" s="227"/>
      <c r="E3" s="227"/>
      <c r="F3" s="227"/>
      <c r="G3" s="227"/>
    </row>
    <row r="4" spans="1:7" ht="186.75" customHeight="1" x14ac:dyDescent="0.25">
      <c r="A4" s="87" t="s">
        <v>65</v>
      </c>
      <c r="B4" s="87" t="s">
        <v>16</v>
      </c>
      <c r="C4" s="185" t="s">
        <v>522</v>
      </c>
      <c r="D4" s="87" t="s">
        <v>66</v>
      </c>
      <c r="E4" s="87" t="s">
        <v>68</v>
      </c>
      <c r="F4" s="87" t="s">
        <v>24</v>
      </c>
      <c r="G4" s="87" t="s">
        <v>67</v>
      </c>
    </row>
    <row r="5" spans="1:7" x14ac:dyDescent="0.25">
      <c r="A5" s="103" t="s">
        <v>3</v>
      </c>
      <c r="B5" s="103">
        <v>1</v>
      </c>
      <c r="C5" s="103">
        <v>2</v>
      </c>
      <c r="D5" s="107">
        <v>3</v>
      </c>
      <c r="E5" s="107">
        <v>4</v>
      </c>
      <c r="F5" s="103">
        <v>5</v>
      </c>
      <c r="G5" s="103">
        <v>6</v>
      </c>
    </row>
    <row r="6" spans="1:7" ht="63" x14ac:dyDescent="0.25">
      <c r="A6" s="61">
        <v>1</v>
      </c>
      <c r="B6" s="61" t="s">
        <v>110</v>
      </c>
      <c r="C6" s="105" t="s">
        <v>118</v>
      </c>
      <c r="D6" s="61" t="s">
        <v>490</v>
      </c>
      <c r="E6" s="61">
        <v>1.3</v>
      </c>
      <c r="F6" s="70" t="s">
        <v>18</v>
      </c>
      <c r="G6" s="146" t="s">
        <v>112</v>
      </c>
    </row>
    <row r="7" spans="1:7" ht="63.75" customHeight="1" x14ac:dyDescent="0.25">
      <c r="A7" s="61"/>
      <c r="B7" s="61" t="s">
        <v>110</v>
      </c>
      <c r="C7" s="105" t="s">
        <v>118</v>
      </c>
      <c r="D7" s="65" t="s">
        <v>215</v>
      </c>
      <c r="E7" s="61">
        <v>2.2000000000000002</v>
      </c>
      <c r="F7" s="70" t="s">
        <v>18</v>
      </c>
      <c r="G7" s="146" t="s">
        <v>112</v>
      </c>
    </row>
    <row r="8" spans="1:7" ht="65.25" customHeight="1" x14ac:dyDescent="0.25">
      <c r="A8" s="61"/>
      <c r="B8" s="61" t="s">
        <v>110</v>
      </c>
      <c r="C8" s="105" t="s">
        <v>118</v>
      </c>
      <c r="D8" s="65" t="s">
        <v>216</v>
      </c>
      <c r="E8" s="61">
        <v>1.4</v>
      </c>
      <c r="F8" s="70" t="s">
        <v>18</v>
      </c>
      <c r="G8" s="146" t="s">
        <v>112</v>
      </c>
    </row>
    <row r="9" spans="1:7" ht="65.25" customHeight="1" x14ac:dyDescent="0.25">
      <c r="A9" s="61"/>
      <c r="B9" s="61" t="s">
        <v>110</v>
      </c>
      <c r="C9" s="105" t="s">
        <v>118</v>
      </c>
      <c r="D9" s="65" t="s">
        <v>120</v>
      </c>
      <c r="E9" s="65">
        <v>0.9</v>
      </c>
      <c r="F9" s="70" t="s">
        <v>18</v>
      </c>
      <c r="G9" s="146" t="s">
        <v>112</v>
      </c>
    </row>
    <row r="10" spans="1:7" ht="65.25" customHeight="1" x14ac:dyDescent="0.25">
      <c r="A10" s="61"/>
      <c r="B10" s="61" t="s">
        <v>110</v>
      </c>
      <c r="C10" s="105" t="s">
        <v>118</v>
      </c>
      <c r="D10" s="65" t="s">
        <v>121</v>
      </c>
      <c r="E10" s="65">
        <v>2.1</v>
      </c>
      <c r="F10" s="70" t="s">
        <v>18</v>
      </c>
      <c r="G10" s="146" t="s">
        <v>112</v>
      </c>
    </row>
    <row r="11" spans="1:7" ht="63" x14ac:dyDescent="0.25">
      <c r="A11" s="61"/>
      <c r="B11" s="61" t="s">
        <v>110</v>
      </c>
      <c r="C11" s="105" t="s">
        <v>118</v>
      </c>
      <c r="D11" s="65" t="s">
        <v>122</v>
      </c>
      <c r="E11" s="65">
        <v>3.2</v>
      </c>
      <c r="F11" s="70" t="s">
        <v>18</v>
      </c>
      <c r="G11" s="146" t="s">
        <v>112</v>
      </c>
    </row>
    <row r="12" spans="1:7" ht="63" x14ac:dyDescent="0.25">
      <c r="A12" s="61"/>
      <c r="B12" s="61" t="s">
        <v>110</v>
      </c>
      <c r="C12" s="105" t="s">
        <v>118</v>
      </c>
      <c r="D12" s="65" t="s">
        <v>123</v>
      </c>
      <c r="E12" s="65">
        <v>1.5</v>
      </c>
      <c r="F12" s="70" t="s">
        <v>18</v>
      </c>
      <c r="G12" s="146" t="s">
        <v>112</v>
      </c>
    </row>
    <row r="13" spans="1:7" ht="63" x14ac:dyDescent="0.25">
      <c r="A13" s="61"/>
      <c r="B13" s="61" t="s">
        <v>110</v>
      </c>
      <c r="C13" s="105" t="s">
        <v>118</v>
      </c>
      <c r="D13" s="65" t="s">
        <v>124</v>
      </c>
      <c r="E13" s="65">
        <v>0.3</v>
      </c>
      <c r="F13" s="70" t="s">
        <v>18</v>
      </c>
      <c r="G13" s="146" t="s">
        <v>112</v>
      </c>
    </row>
    <row r="14" spans="1:7" ht="63" x14ac:dyDescent="0.25">
      <c r="A14" s="61"/>
      <c r="B14" s="61" t="s">
        <v>110</v>
      </c>
      <c r="C14" s="105" t="s">
        <v>118</v>
      </c>
      <c r="D14" s="65" t="s">
        <v>125</v>
      </c>
      <c r="E14" s="65">
        <v>2</v>
      </c>
      <c r="F14" s="70" t="s">
        <v>18</v>
      </c>
      <c r="G14" s="146" t="s">
        <v>112</v>
      </c>
    </row>
    <row r="15" spans="1:7" ht="63" x14ac:dyDescent="0.25">
      <c r="A15" s="61"/>
      <c r="B15" s="61" t="s">
        <v>110</v>
      </c>
      <c r="C15" s="105" t="s">
        <v>118</v>
      </c>
      <c r="D15" s="65" t="s">
        <v>126</v>
      </c>
      <c r="E15" s="65">
        <v>1.5</v>
      </c>
      <c r="F15" s="70"/>
      <c r="G15" s="146" t="s">
        <v>112</v>
      </c>
    </row>
    <row r="16" spans="1:7" ht="63" x14ac:dyDescent="0.25">
      <c r="A16" s="61"/>
      <c r="B16" s="61" t="s">
        <v>110</v>
      </c>
      <c r="C16" s="105" t="s">
        <v>118</v>
      </c>
      <c r="D16" s="86" t="s">
        <v>138</v>
      </c>
      <c r="E16" s="65">
        <v>0.6</v>
      </c>
      <c r="F16" s="70" t="s">
        <v>18</v>
      </c>
      <c r="G16" s="146" t="s">
        <v>112</v>
      </c>
    </row>
    <row r="17" spans="1:7" ht="63" x14ac:dyDescent="0.25">
      <c r="A17" s="61"/>
      <c r="B17" s="61" t="s">
        <v>110</v>
      </c>
      <c r="C17" s="105" t="s">
        <v>118</v>
      </c>
      <c r="D17" s="65" t="s">
        <v>127</v>
      </c>
      <c r="E17" s="65">
        <v>0.4</v>
      </c>
      <c r="F17" s="70" t="s">
        <v>18</v>
      </c>
      <c r="G17" s="146" t="s">
        <v>112</v>
      </c>
    </row>
    <row r="18" spans="1:7" ht="63" x14ac:dyDescent="0.25">
      <c r="A18" s="61"/>
      <c r="B18" s="61" t="s">
        <v>110</v>
      </c>
      <c r="C18" s="105" t="s">
        <v>118</v>
      </c>
      <c r="D18" s="65" t="s">
        <v>128</v>
      </c>
      <c r="E18" s="65">
        <v>0.9</v>
      </c>
      <c r="F18" s="70" t="s">
        <v>18</v>
      </c>
      <c r="G18" s="146" t="s">
        <v>112</v>
      </c>
    </row>
    <row r="19" spans="1:7" ht="63" x14ac:dyDescent="0.25">
      <c r="A19" s="61"/>
      <c r="B19" s="61" t="s">
        <v>110</v>
      </c>
      <c r="C19" s="105" t="s">
        <v>118</v>
      </c>
      <c r="D19" s="65" t="s">
        <v>129</v>
      </c>
      <c r="E19" s="65">
        <v>1.2</v>
      </c>
      <c r="F19" s="70" t="s">
        <v>18</v>
      </c>
      <c r="G19" s="146" t="s">
        <v>112</v>
      </c>
    </row>
    <row r="20" spans="1:7" ht="63" x14ac:dyDescent="0.25">
      <c r="A20" s="61"/>
      <c r="B20" s="61" t="s">
        <v>110</v>
      </c>
      <c r="C20" s="105" t="s">
        <v>118</v>
      </c>
      <c r="D20" s="65" t="s">
        <v>130</v>
      </c>
      <c r="E20" s="65">
        <v>0.5</v>
      </c>
      <c r="F20" s="70" t="s">
        <v>18</v>
      </c>
      <c r="G20" s="146" t="s">
        <v>112</v>
      </c>
    </row>
    <row r="21" spans="1:7" ht="63" x14ac:dyDescent="0.25">
      <c r="A21" s="61"/>
      <c r="B21" s="61" t="s">
        <v>110</v>
      </c>
      <c r="C21" s="105" t="s">
        <v>118</v>
      </c>
      <c r="D21" s="65" t="s">
        <v>131</v>
      </c>
      <c r="E21" s="65">
        <v>0.8</v>
      </c>
      <c r="F21" s="70" t="s">
        <v>18</v>
      </c>
      <c r="G21" s="146" t="s">
        <v>112</v>
      </c>
    </row>
    <row r="22" spans="1:7" ht="63" x14ac:dyDescent="0.25">
      <c r="A22" s="61"/>
      <c r="B22" s="61" t="s">
        <v>110</v>
      </c>
      <c r="C22" s="105" t="s">
        <v>118</v>
      </c>
      <c r="D22" s="65" t="s">
        <v>132</v>
      </c>
      <c r="E22" s="65">
        <v>2</v>
      </c>
      <c r="F22" s="70" t="s">
        <v>18</v>
      </c>
      <c r="G22" s="146" t="s">
        <v>112</v>
      </c>
    </row>
    <row r="23" spans="1:7" ht="63" x14ac:dyDescent="0.25">
      <c r="A23" s="61"/>
      <c r="B23" s="61" t="s">
        <v>110</v>
      </c>
      <c r="C23" s="105" t="s">
        <v>118</v>
      </c>
      <c r="D23" s="65" t="s">
        <v>133</v>
      </c>
      <c r="E23" s="65">
        <v>2.2999999999999998</v>
      </c>
      <c r="F23" s="70" t="s">
        <v>18</v>
      </c>
      <c r="G23" s="146" t="s">
        <v>112</v>
      </c>
    </row>
    <row r="24" spans="1:7" ht="63" x14ac:dyDescent="0.25">
      <c r="A24" s="61"/>
      <c r="B24" s="61" t="s">
        <v>110</v>
      </c>
      <c r="C24" s="105" t="s">
        <v>118</v>
      </c>
      <c r="D24" s="65" t="s">
        <v>134</v>
      </c>
      <c r="E24" s="65">
        <v>1.6</v>
      </c>
      <c r="F24" s="70" t="s">
        <v>18</v>
      </c>
      <c r="G24" s="146" t="s">
        <v>112</v>
      </c>
    </row>
    <row r="25" spans="1:7" ht="63" x14ac:dyDescent="0.25">
      <c r="A25" s="61"/>
      <c r="B25" s="61" t="s">
        <v>110</v>
      </c>
      <c r="C25" s="105" t="s">
        <v>118</v>
      </c>
      <c r="D25" s="65" t="s">
        <v>135</v>
      </c>
      <c r="E25" s="65">
        <v>0.4</v>
      </c>
      <c r="F25" s="70" t="s">
        <v>18</v>
      </c>
      <c r="G25" s="146" t="s">
        <v>112</v>
      </c>
    </row>
    <row r="26" spans="1:7" ht="63" x14ac:dyDescent="0.25">
      <c r="A26" s="61"/>
      <c r="B26" s="61" t="s">
        <v>110</v>
      </c>
      <c r="C26" s="105" t="s">
        <v>118</v>
      </c>
      <c r="D26" s="65" t="s">
        <v>136</v>
      </c>
      <c r="E26" s="65">
        <v>1.2</v>
      </c>
      <c r="F26" s="70" t="s">
        <v>18</v>
      </c>
      <c r="G26" s="146" t="s">
        <v>112</v>
      </c>
    </row>
    <row r="27" spans="1:7" ht="63" x14ac:dyDescent="0.25">
      <c r="A27" s="61"/>
      <c r="B27" s="61" t="s">
        <v>110</v>
      </c>
      <c r="C27" s="105" t="s">
        <v>118</v>
      </c>
      <c r="D27" s="65" t="s">
        <v>137</v>
      </c>
      <c r="E27" s="65">
        <v>2.5</v>
      </c>
      <c r="F27" s="70" t="s">
        <v>18</v>
      </c>
      <c r="G27" s="146" t="s">
        <v>112</v>
      </c>
    </row>
    <row r="28" spans="1:7" ht="63" x14ac:dyDescent="0.25">
      <c r="A28" s="61"/>
      <c r="B28" s="61" t="s">
        <v>110</v>
      </c>
      <c r="C28" s="105" t="s">
        <v>118</v>
      </c>
      <c r="D28" s="65" t="s">
        <v>138</v>
      </c>
      <c r="E28" s="65">
        <v>0.6</v>
      </c>
      <c r="F28" s="70" t="s">
        <v>18</v>
      </c>
      <c r="G28" s="146" t="s">
        <v>112</v>
      </c>
    </row>
    <row r="29" spans="1:7" ht="63" x14ac:dyDescent="0.25">
      <c r="A29" s="61"/>
      <c r="B29" s="61" t="s">
        <v>110</v>
      </c>
      <c r="C29" s="105" t="s">
        <v>118</v>
      </c>
      <c r="D29" s="65" t="s">
        <v>217</v>
      </c>
      <c r="E29" s="61">
        <v>0.2</v>
      </c>
      <c r="F29" s="70" t="s">
        <v>18</v>
      </c>
      <c r="G29" s="146" t="s">
        <v>112</v>
      </c>
    </row>
    <row r="30" spans="1:7" ht="63" x14ac:dyDescent="0.25">
      <c r="A30" s="63"/>
      <c r="B30" s="61" t="s">
        <v>110</v>
      </c>
      <c r="C30" s="105" t="s">
        <v>118</v>
      </c>
      <c r="D30" s="65" t="s">
        <v>218</v>
      </c>
      <c r="E30" s="92">
        <v>0.1</v>
      </c>
      <c r="F30" s="70" t="s">
        <v>18</v>
      </c>
      <c r="G30" s="146" t="s">
        <v>112</v>
      </c>
    </row>
    <row r="31" spans="1:7" ht="63" x14ac:dyDescent="0.25">
      <c r="A31" s="63"/>
      <c r="B31" s="61" t="s">
        <v>110</v>
      </c>
      <c r="C31" s="105" t="s">
        <v>118</v>
      </c>
      <c r="D31" s="65" t="s">
        <v>139</v>
      </c>
      <c r="E31" s="65">
        <v>1.1000000000000001</v>
      </c>
      <c r="F31" s="70" t="s">
        <v>18</v>
      </c>
      <c r="G31" s="146" t="s">
        <v>112</v>
      </c>
    </row>
    <row r="32" spans="1:7" ht="63" x14ac:dyDescent="0.25">
      <c r="A32" s="63"/>
      <c r="B32" s="61" t="s">
        <v>110</v>
      </c>
      <c r="C32" s="105" t="s">
        <v>118</v>
      </c>
      <c r="D32" s="65" t="s">
        <v>140</v>
      </c>
      <c r="E32" s="65">
        <v>1.6</v>
      </c>
      <c r="F32" s="70" t="s">
        <v>18</v>
      </c>
      <c r="G32" s="146" t="s">
        <v>112</v>
      </c>
    </row>
    <row r="33" spans="1:7" ht="63" x14ac:dyDescent="0.25">
      <c r="A33" s="63"/>
      <c r="B33" s="61" t="s">
        <v>110</v>
      </c>
      <c r="C33" s="105" t="s">
        <v>118</v>
      </c>
      <c r="D33" s="65" t="s">
        <v>141</v>
      </c>
      <c r="E33" s="65">
        <v>1.7</v>
      </c>
      <c r="F33" s="70" t="s">
        <v>18</v>
      </c>
      <c r="G33" s="146" t="s">
        <v>112</v>
      </c>
    </row>
    <row r="34" spans="1:7" ht="63" x14ac:dyDescent="0.25">
      <c r="A34" s="63"/>
      <c r="B34" s="61" t="s">
        <v>110</v>
      </c>
      <c r="C34" s="105" t="s">
        <v>118</v>
      </c>
      <c r="D34" s="65" t="s">
        <v>142</v>
      </c>
      <c r="E34" s="65">
        <v>1.7</v>
      </c>
      <c r="F34" s="70" t="s">
        <v>18</v>
      </c>
      <c r="G34" s="146" t="s">
        <v>112</v>
      </c>
    </row>
    <row r="35" spans="1:7" ht="63" x14ac:dyDescent="0.25">
      <c r="A35" s="63"/>
      <c r="B35" s="61" t="s">
        <v>110</v>
      </c>
      <c r="C35" s="105" t="s">
        <v>118</v>
      </c>
      <c r="D35" s="65" t="s">
        <v>143</v>
      </c>
      <c r="E35" s="65">
        <v>2.4</v>
      </c>
      <c r="F35" s="70" t="s">
        <v>18</v>
      </c>
      <c r="G35" s="146" t="s">
        <v>112</v>
      </c>
    </row>
    <row r="36" spans="1:7" ht="63" x14ac:dyDescent="0.25">
      <c r="A36" s="63"/>
      <c r="B36" s="61" t="s">
        <v>110</v>
      </c>
      <c r="C36" s="105" t="s">
        <v>118</v>
      </c>
      <c r="D36" s="65" t="s">
        <v>144</v>
      </c>
      <c r="E36" s="65">
        <v>0.3</v>
      </c>
      <c r="F36" s="70" t="s">
        <v>18</v>
      </c>
      <c r="G36" s="146" t="s">
        <v>112</v>
      </c>
    </row>
    <row r="37" spans="1:7" ht="63" x14ac:dyDescent="0.25">
      <c r="A37" s="63"/>
      <c r="B37" s="61" t="s">
        <v>110</v>
      </c>
      <c r="C37" s="105" t="s">
        <v>118</v>
      </c>
      <c r="D37" s="65" t="s">
        <v>145</v>
      </c>
      <c r="E37" s="65">
        <v>4.2</v>
      </c>
      <c r="F37" s="70" t="s">
        <v>18</v>
      </c>
      <c r="G37" s="146" t="s">
        <v>112</v>
      </c>
    </row>
    <row r="38" spans="1:7" ht="63" x14ac:dyDescent="0.25">
      <c r="A38" s="63"/>
      <c r="B38" s="61" t="s">
        <v>110</v>
      </c>
      <c r="C38" s="105" t="s">
        <v>118</v>
      </c>
      <c r="D38" s="65" t="s">
        <v>146</v>
      </c>
      <c r="E38" s="92">
        <v>0.9</v>
      </c>
      <c r="F38" s="70" t="s">
        <v>18</v>
      </c>
      <c r="G38" s="146" t="s">
        <v>112</v>
      </c>
    </row>
    <row r="39" spans="1:7" ht="63" x14ac:dyDescent="0.25">
      <c r="A39" s="63"/>
      <c r="B39" s="61" t="s">
        <v>110</v>
      </c>
      <c r="C39" s="105" t="s">
        <v>118</v>
      </c>
      <c r="D39" s="65" t="s">
        <v>147</v>
      </c>
      <c r="E39" s="92">
        <v>1.7</v>
      </c>
      <c r="F39" s="70" t="s">
        <v>18</v>
      </c>
      <c r="G39" s="146" t="s">
        <v>112</v>
      </c>
    </row>
    <row r="40" spans="1:7" ht="63" x14ac:dyDescent="0.25">
      <c r="A40" s="63"/>
      <c r="B40" s="61" t="s">
        <v>110</v>
      </c>
      <c r="C40" s="105" t="s">
        <v>118</v>
      </c>
      <c r="D40" s="65" t="s">
        <v>219</v>
      </c>
      <c r="E40" s="92">
        <v>4.4999999999999998E-2</v>
      </c>
      <c r="F40" s="70" t="s">
        <v>18</v>
      </c>
      <c r="G40" s="146" t="s">
        <v>112</v>
      </c>
    </row>
    <row r="41" spans="1:7" ht="63" x14ac:dyDescent="0.25">
      <c r="A41" s="63"/>
      <c r="B41" s="61" t="s">
        <v>110</v>
      </c>
      <c r="C41" s="105" t="s">
        <v>118</v>
      </c>
      <c r="D41" s="65" t="s">
        <v>247</v>
      </c>
      <c r="E41" s="92">
        <v>0.1</v>
      </c>
      <c r="F41" s="70" t="s">
        <v>18</v>
      </c>
      <c r="G41" s="146" t="s">
        <v>112</v>
      </c>
    </row>
    <row r="42" spans="1:7" ht="63" x14ac:dyDescent="0.25">
      <c r="A42" s="63"/>
      <c r="B42" s="61" t="s">
        <v>110</v>
      </c>
      <c r="C42" s="105" t="s">
        <v>118</v>
      </c>
      <c r="D42" s="65" t="s">
        <v>220</v>
      </c>
      <c r="E42" s="92">
        <v>4.4999999999999998E-2</v>
      </c>
      <c r="F42" s="70" t="s">
        <v>18</v>
      </c>
      <c r="G42" s="146" t="s">
        <v>112</v>
      </c>
    </row>
    <row r="43" spans="1:7" ht="63" x14ac:dyDescent="0.25">
      <c r="A43" s="63"/>
      <c r="B43" s="61" t="s">
        <v>110</v>
      </c>
      <c r="C43" s="105" t="s">
        <v>118</v>
      </c>
      <c r="D43" s="65" t="s">
        <v>249</v>
      </c>
      <c r="E43" s="92">
        <v>0.7</v>
      </c>
      <c r="F43" s="70" t="s">
        <v>18</v>
      </c>
      <c r="G43" s="146" t="s">
        <v>112</v>
      </c>
    </row>
    <row r="44" spans="1:7" ht="63" x14ac:dyDescent="0.25">
      <c r="A44" s="63"/>
      <c r="B44" s="61" t="s">
        <v>110</v>
      </c>
      <c r="C44" s="105" t="s">
        <v>118</v>
      </c>
      <c r="D44" s="65" t="s">
        <v>139</v>
      </c>
      <c r="E44" s="92">
        <v>1.1000000000000001</v>
      </c>
      <c r="F44" s="70" t="s">
        <v>18</v>
      </c>
      <c r="G44" s="146" t="s">
        <v>112</v>
      </c>
    </row>
    <row r="45" spans="1:7" ht="63" x14ac:dyDescent="0.25">
      <c r="A45" s="63"/>
      <c r="B45" s="61" t="s">
        <v>110</v>
      </c>
      <c r="C45" s="105" t="s">
        <v>118</v>
      </c>
      <c r="D45" s="65" t="s">
        <v>250</v>
      </c>
      <c r="E45" s="92">
        <v>1.8</v>
      </c>
      <c r="F45" s="70" t="s">
        <v>18</v>
      </c>
      <c r="G45" s="146" t="s">
        <v>112</v>
      </c>
    </row>
    <row r="46" spans="1:7" ht="63" x14ac:dyDescent="0.25">
      <c r="A46" s="68"/>
      <c r="B46" s="61" t="s">
        <v>110</v>
      </c>
      <c r="C46" s="105" t="s">
        <v>118</v>
      </c>
      <c r="D46" s="65" t="s">
        <v>248</v>
      </c>
      <c r="E46" s="92">
        <v>0.7</v>
      </c>
      <c r="F46" s="70" t="s">
        <v>18</v>
      </c>
      <c r="G46" s="146" t="s">
        <v>112</v>
      </c>
    </row>
    <row r="47" spans="1:7" ht="63" x14ac:dyDescent="0.25">
      <c r="A47" s="63"/>
      <c r="B47" s="61" t="s">
        <v>110</v>
      </c>
      <c r="C47" s="105" t="s">
        <v>118</v>
      </c>
      <c r="D47" s="65" t="s">
        <v>221</v>
      </c>
      <c r="E47" s="65">
        <v>0.3</v>
      </c>
      <c r="F47" s="70" t="s">
        <v>18</v>
      </c>
      <c r="G47" s="141" t="s">
        <v>245</v>
      </c>
    </row>
    <row r="48" spans="1:7" ht="63" x14ac:dyDescent="0.25">
      <c r="A48" s="63"/>
      <c r="B48" s="61" t="s">
        <v>110</v>
      </c>
      <c r="C48" s="105" t="s">
        <v>118</v>
      </c>
      <c r="D48" s="65" t="s">
        <v>222</v>
      </c>
      <c r="E48" s="65">
        <v>0.4</v>
      </c>
      <c r="F48" s="70" t="s">
        <v>18</v>
      </c>
      <c r="G48" s="141" t="s">
        <v>245</v>
      </c>
    </row>
    <row r="49" spans="1:7" ht="63" x14ac:dyDescent="0.25">
      <c r="A49" s="63"/>
      <c r="B49" s="61" t="s">
        <v>110</v>
      </c>
      <c r="C49" s="105" t="s">
        <v>118</v>
      </c>
      <c r="D49" s="65" t="s">
        <v>223</v>
      </c>
      <c r="E49" s="65">
        <v>0.3</v>
      </c>
      <c r="F49" s="70" t="s">
        <v>18</v>
      </c>
      <c r="G49" s="141" t="s">
        <v>245</v>
      </c>
    </row>
    <row r="50" spans="1:7" ht="63" x14ac:dyDescent="0.25">
      <c r="A50" s="63"/>
      <c r="B50" s="61" t="s">
        <v>110</v>
      </c>
      <c r="C50" s="105" t="s">
        <v>118</v>
      </c>
      <c r="D50" s="65" t="s">
        <v>224</v>
      </c>
      <c r="E50" s="65">
        <v>0.2</v>
      </c>
      <c r="F50" s="70" t="s">
        <v>18</v>
      </c>
      <c r="G50" s="141" t="s">
        <v>245</v>
      </c>
    </row>
    <row r="51" spans="1:7" ht="63" x14ac:dyDescent="0.25">
      <c r="A51" s="63"/>
      <c r="B51" s="61" t="s">
        <v>110</v>
      </c>
      <c r="C51" s="105" t="s">
        <v>118</v>
      </c>
      <c r="D51" s="65" t="s">
        <v>148</v>
      </c>
      <c r="E51" s="65">
        <v>3.3</v>
      </c>
      <c r="F51" s="70" t="s">
        <v>18</v>
      </c>
      <c r="G51" s="141" t="s">
        <v>245</v>
      </c>
    </row>
    <row r="52" spans="1:7" ht="63" x14ac:dyDescent="0.25">
      <c r="A52" s="63"/>
      <c r="B52" s="61" t="s">
        <v>110</v>
      </c>
      <c r="C52" s="105" t="s">
        <v>118</v>
      </c>
      <c r="D52" s="65" t="s">
        <v>149</v>
      </c>
      <c r="E52" s="65">
        <v>1.5</v>
      </c>
      <c r="F52" s="70" t="s">
        <v>18</v>
      </c>
      <c r="G52" s="141" t="s">
        <v>245</v>
      </c>
    </row>
    <row r="53" spans="1:7" ht="63" x14ac:dyDescent="0.25">
      <c r="A53" s="63"/>
      <c r="B53" s="61" t="s">
        <v>110</v>
      </c>
      <c r="C53" s="105" t="s">
        <v>118</v>
      </c>
      <c r="D53" s="65" t="s">
        <v>150</v>
      </c>
      <c r="E53" s="65">
        <v>0.9</v>
      </c>
      <c r="F53" s="70" t="s">
        <v>18</v>
      </c>
      <c r="G53" s="141" t="s">
        <v>245</v>
      </c>
    </row>
    <row r="54" spans="1:7" ht="63" x14ac:dyDescent="0.25">
      <c r="A54" s="63"/>
      <c r="B54" s="61" t="s">
        <v>110</v>
      </c>
      <c r="C54" s="105" t="s">
        <v>118</v>
      </c>
      <c r="D54" s="65" t="s">
        <v>151</v>
      </c>
      <c r="E54" s="65">
        <v>0.8</v>
      </c>
      <c r="F54" s="70" t="s">
        <v>18</v>
      </c>
      <c r="G54" s="141" t="s">
        <v>245</v>
      </c>
    </row>
    <row r="55" spans="1:7" ht="63" x14ac:dyDescent="0.25">
      <c r="A55" s="63"/>
      <c r="B55" s="61" t="s">
        <v>110</v>
      </c>
      <c r="C55" s="105" t="s">
        <v>118</v>
      </c>
      <c r="D55" s="65" t="s">
        <v>152</v>
      </c>
      <c r="E55" s="65">
        <v>3</v>
      </c>
      <c r="F55" s="70" t="s">
        <v>18</v>
      </c>
      <c r="G55" s="141" t="s">
        <v>245</v>
      </c>
    </row>
    <row r="56" spans="1:7" ht="63" x14ac:dyDescent="0.25">
      <c r="A56" s="63"/>
      <c r="B56" s="61" t="s">
        <v>110</v>
      </c>
      <c r="C56" s="105" t="s">
        <v>118</v>
      </c>
      <c r="D56" s="65" t="s">
        <v>153</v>
      </c>
      <c r="E56" s="65">
        <v>2.1</v>
      </c>
      <c r="F56" s="70" t="s">
        <v>18</v>
      </c>
      <c r="G56" s="141" t="s">
        <v>245</v>
      </c>
    </row>
    <row r="57" spans="1:7" ht="63" x14ac:dyDescent="0.25">
      <c r="A57" s="63"/>
      <c r="B57" s="61" t="s">
        <v>110</v>
      </c>
      <c r="C57" s="105" t="s">
        <v>118</v>
      </c>
      <c r="D57" s="65" t="s">
        <v>154</v>
      </c>
      <c r="E57" s="65">
        <v>1.3</v>
      </c>
      <c r="F57" s="70" t="s">
        <v>18</v>
      </c>
      <c r="G57" s="141" t="s">
        <v>245</v>
      </c>
    </row>
    <row r="58" spans="1:7" ht="63" x14ac:dyDescent="0.25">
      <c r="A58" s="63"/>
      <c r="B58" s="61" t="s">
        <v>110</v>
      </c>
      <c r="C58" s="105" t="s">
        <v>118</v>
      </c>
      <c r="D58" s="65" t="s">
        <v>155</v>
      </c>
      <c r="E58" s="65">
        <v>2</v>
      </c>
      <c r="F58" s="70" t="s">
        <v>18</v>
      </c>
      <c r="G58" s="141" t="s">
        <v>245</v>
      </c>
    </row>
    <row r="59" spans="1:7" ht="63" x14ac:dyDescent="0.25">
      <c r="A59" s="63"/>
      <c r="B59" s="61" t="s">
        <v>110</v>
      </c>
      <c r="C59" s="105" t="s">
        <v>118</v>
      </c>
      <c r="D59" s="65" t="s">
        <v>156</v>
      </c>
      <c r="E59" s="65">
        <v>1.3</v>
      </c>
      <c r="F59" s="70" t="s">
        <v>18</v>
      </c>
      <c r="G59" s="141" t="s">
        <v>245</v>
      </c>
    </row>
    <row r="60" spans="1:7" ht="63" x14ac:dyDescent="0.25">
      <c r="A60" s="63"/>
      <c r="B60" s="61" t="s">
        <v>110</v>
      </c>
      <c r="C60" s="105" t="s">
        <v>118</v>
      </c>
      <c r="D60" s="65" t="s">
        <v>157</v>
      </c>
      <c r="E60" s="65">
        <v>2.2000000000000002</v>
      </c>
      <c r="F60" s="70" t="s">
        <v>18</v>
      </c>
      <c r="G60" s="141" t="s">
        <v>245</v>
      </c>
    </row>
    <row r="61" spans="1:7" ht="63" x14ac:dyDescent="0.25">
      <c r="A61" s="63"/>
      <c r="B61" s="61" t="s">
        <v>110</v>
      </c>
      <c r="C61" s="105" t="s">
        <v>118</v>
      </c>
      <c r="D61" s="65" t="s">
        <v>158</v>
      </c>
      <c r="E61" s="65">
        <v>1.8</v>
      </c>
      <c r="F61" s="70" t="s">
        <v>18</v>
      </c>
      <c r="G61" s="141" t="s">
        <v>245</v>
      </c>
    </row>
    <row r="62" spans="1:7" ht="63" x14ac:dyDescent="0.25">
      <c r="A62" s="63"/>
      <c r="B62" s="61" t="s">
        <v>110</v>
      </c>
      <c r="C62" s="105" t="s">
        <v>118</v>
      </c>
      <c r="D62" s="65" t="s">
        <v>159</v>
      </c>
      <c r="E62" s="65">
        <v>2.2000000000000002</v>
      </c>
      <c r="F62" s="70" t="s">
        <v>18</v>
      </c>
      <c r="G62" s="141" t="s">
        <v>245</v>
      </c>
    </row>
    <row r="63" spans="1:7" ht="63" x14ac:dyDescent="0.25">
      <c r="A63" s="63"/>
      <c r="B63" s="61" t="s">
        <v>110</v>
      </c>
      <c r="C63" s="105" t="s">
        <v>118</v>
      </c>
      <c r="D63" s="65" t="s">
        <v>160</v>
      </c>
      <c r="E63" s="65">
        <v>3</v>
      </c>
      <c r="F63" s="70" t="s">
        <v>18</v>
      </c>
      <c r="G63" s="141" t="s">
        <v>245</v>
      </c>
    </row>
    <row r="64" spans="1:7" ht="63" x14ac:dyDescent="0.25">
      <c r="A64" s="63"/>
      <c r="B64" s="61" t="s">
        <v>110</v>
      </c>
      <c r="C64" s="105" t="s">
        <v>118</v>
      </c>
      <c r="D64" s="65" t="s">
        <v>161</v>
      </c>
      <c r="E64" s="65">
        <v>2.4</v>
      </c>
      <c r="F64" s="70" t="s">
        <v>18</v>
      </c>
      <c r="G64" s="141" t="s">
        <v>245</v>
      </c>
    </row>
    <row r="65" spans="1:7" ht="63" x14ac:dyDescent="0.25">
      <c r="A65" s="63"/>
      <c r="B65" s="61" t="s">
        <v>110</v>
      </c>
      <c r="C65" s="105" t="s">
        <v>118</v>
      </c>
      <c r="D65" s="65" t="s">
        <v>162</v>
      </c>
      <c r="E65" s="65">
        <v>1.8</v>
      </c>
      <c r="F65" s="70" t="s">
        <v>18</v>
      </c>
      <c r="G65" s="141" t="s">
        <v>245</v>
      </c>
    </row>
    <row r="66" spans="1:7" ht="63" x14ac:dyDescent="0.25">
      <c r="A66" s="63"/>
      <c r="B66" s="61" t="s">
        <v>110</v>
      </c>
      <c r="C66" s="105" t="s">
        <v>118</v>
      </c>
      <c r="D66" s="65" t="s">
        <v>163</v>
      </c>
      <c r="E66" s="65">
        <v>0.5</v>
      </c>
      <c r="F66" s="70" t="s">
        <v>18</v>
      </c>
      <c r="G66" s="141" t="s">
        <v>245</v>
      </c>
    </row>
    <row r="67" spans="1:7" ht="63" x14ac:dyDescent="0.25">
      <c r="A67" s="63"/>
      <c r="B67" s="61" t="s">
        <v>110</v>
      </c>
      <c r="C67" s="105" t="s">
        <v>118</v>
      </c>
      <c r="D67" s="65" t="s">
        <v>164</v>
      </c>
      <c r="E67" s="65">
        <v>3.6</v>
      </c>
      <c r="F67" s="70" t="s">
        <v>18</v>
      </c>
      <c r="G67" s="141" t="s">
        <v>245</v>
      </c>
    </row>
    <row r="68" spans="1:7" ht="63" x14ac:dyDescent="0.25">
      <c r="A68" s="63"/>
      <c r="B68" s="61" t="s">
        <v>110</v>
      </c>
      <c r="C68" s="105" t="s">
        <v>118</v>
      </c>
      <c r="D68" s="65" t="s">
        <v>165</v>
      </c>
      <c r="E68" s="65">
        <v>1.1000000000000001</v>
      </c>
      <c r="F68" s="70" t="s">
        <v>18</v>
      </c>
      <c r="G68" s="141" t="s">
        <v>245</v>
      </c>
    </row>
    <row r="69" spans="1:7" ht="63" x14ac:dyDescent="0.25">
      <c r="A69" s="63"/>
      <c r="B69" s="61" t="s">
        <v>110</v>
      </c>
      <c r="C69" s="105" t="s">
        <v>118</v>
      </c>
      <c r="D69" s="65" t="s">
        <v>166</v>
      </c>
      <c r="E69" s="65">
        <v>1.4</v>
      </c>
      <c r="F69" s="70" t="s">
        <v>18</v>
      </c>
      <c r="G69" s="141" t="s">
        <v>245</v>
      </c>
    </row>
    <row r="70" spans="1:7" ht="63" x14ac:dyDescent="0.25">
      <c r="A70" s="63"/>
      <c r="B70" s="61" t="s">
        <v>110</v>
      </c>
      <c r="C70" s="105" t="s">
        <v>118</v>
      </c>
      <c r="D70" s="65" t="s">
        <v>225</v>
      </c>
      <c r="E70" s="65">
        <v>1</v>
      </c>
      <c r="F70" s="70" t="s">
        <v>18</v>
      </c>
      <c r="G70" s="141" t="s">
        <v>245</v>
      </c>
    </row>
    <row r="71" spans="1:7" ht="63" x14ac:dyDescent="0.25">
      <c r="A71" s="63"/>
      <c r="B71" s="61" t="s">
        <v>110</v>
      </c>
      <c r="C71" s="105" t="s">
        <v>118</v>
      </c>
      <c r="D71" s="65" t="s">
        <v>226</v>
      </c>
      <c r="E71" s="65">
        <v>0.5</v>
      </c>
      <c r="F71" s="70" t="s">
        <v>18</v>
      </c>
      <c r="G71" s="141" t="s">
        <v>245</v>
      </c>
    </row>
    <row r="72" spans="1:7" ht="63" x14ac:dyDescent="0.25">
      <c r="A72" s="63"/>
      <c r="B72" s="61" t="s">
        <v>110</v>
      </c>
      <c r="C72" s="105" t="s">
        <v>118</v>
      </c>
      <c r="D72" s="65" t="s">
        <v>167</v>
      </c>
      <c r="E72" s="65">
        <v>0.8</v>
      </c>
      <c r="F72" s="70" t="s">
        <v>18</v>
      </c>
      <c r="G72" s="141" t="s">
        <v>245</v>
      </c>
    </row>
    <row r="73" spans="1:7" ht="63" x14ac:dyDescent="0.25">
      <c r="A73" s="63"/>
      <c r="B73" s="61" t="s">
        <v>110</v>
      </c>
      <c r="C73" s="105" t="s">
        <v>118</v>
      </c>
      <c r="D73" s="65" t="s">
        <v>168</v>
      </c>
      <c r="E73" s="65">
        <v>3.4</v>
      </c>
      <c r="F73" s="70" t="s">
        <v>18</v>
      </c>
      <c r="G73" s="141" t="s">
        <v>245</v>
      </c>
    </row>
    <row r="74" spans="1:7" ht="63" x14ac:dyDescent="0.25">
      <c r="A74" s="63"/>
      <c r="B74" s="61" t="s">
        <v>110</v>
      </c>
      <c r="C74" s="105" t="s">
        <v>118</v>
      </c>
      <c r="D74" s="65" t="s">
        <v>169</v>
      </c>
      <c r="E74" s="65">
        <v>2.4</v>
      </c>
      <c r="F74" s="70" t="s">
        <v>18</v>
      </c>
      <c r="G74" s="141" t="s">
        <v>245</v>
      </c>
    </row>
    <row r="75" spans="1:7" ht="63" x14ac:dyDescent="0.25">
      <c r="A75" s="63"/>
      <c r="B75" s="61" t="s">
        <v>110</v>
      </c>
      <c r="C75" s="105" t="s">
        <v>118</v>
      </c>
      <c r="D75" s="65" t="s">
        <v>170</v>
      </c>
      <c r="E75" s="65">
        <v>3</v>
      </c>
      <c r="F75" s="70" t="s">
        <v>18</v>
      </c>
      <c r="G75" s="141" t="s">
        <v>245</v>
      </c>
    </row>
    <row r="76" spans="1:7" ht="63" x14ac:dyDescent="0.25">
      <c r="A76" s="63"/>
      <c r="B76" s="61" t="s">
        <v>110</v>
      </c>
      <c r="C76" s="105" t="s">
        <v>118</v>
      </c>
      <c r="D76" s="65" t="s">
        <v>171</v>
      </c>
      <c r="E76" s="65">
        <v>0.3</v>
      </c>
      <c r="F76" s="70" t="s">
        <v>18</v>
      </c>
      <c r="G76" s="141" t="s">
        <v>245</v>
      </c>
    </row>
    <row r="77" spans="1:7" ht="63" x14ac:dyDescent="0.25">
      <c r="A77" s="63"/>
      <c r="B77" s="61" t="s">
        <v>110</v>
      </c>
      <c r="C77" s="105" t="s">
        <v>118</v>
      </c>
      <c r="D77" s="65" t="s">
        <v>172</v>
      </c>
      <c r="E77" s="65">
        <v>1</v>
      </c>
      <c r="F77" s="70" t="s">
        <v>18</v>
      </c>
      <c r="G77" s="141" t="s">
        <v>245</v>
      </c>
    </row>
    <row r="78" spans="1:7" ht="63" x14ac:dyDescent="0.25">
      <c r="A78" s="63"/>
      <c r="B78" s="61" t="s">
        <v>110</v>
      </c>
      <c r="C78" s="105" t="s">
        <v>118</v>
      </c>
      <c r="D78" s="65" t="s">
        <v>173</v>
      </c>
      <c r="E78" s="65">
        <v>2.2999999999999998</v>
      </c>
      <c r="F78" s="70" t="s">
        <v>18</v>
      </c>
      <c r="G78" s="141" t="s">
        <v>245</v>
      </c>
    </row>
    <row r="79" spans="1:7" ht="63" x14ac:dyDescent="0.25">
      <c r="A79" s="63"/>
      <c r="B79" s="61" t="s">
        <v>110</v>
      </c>
      <c r="C79" s="105" t="s">
        <v>118</v>
      </c>
      <c r="D79" s="65" t="s">
        <v>174</v>
      </c>
      <c r="E79" s="65">
        <v>1.2</v>
      </c>
      <c r="F79" s="70" t="s">
        <v>18</v>
      </c>
      <c r="G79" s="141" t="s">
        <v>245</v>
      </c>
    </row>
    <row r="80" spans="1:7" ht="63" x14ac:dyDescent="0.25">
      <c r="A80" s="63"/>
      <c r="B80" s="61" t="s">
        <v>110</v>
      </c>
      <c r="C80" s="105" t="s">
        <v>118</v>
      </c>
      <c r="D80" s="65" t="s">
        <v>175</v>
      </c>
      <c r="E80" s="65">
        <v>0.8</v>
      </c>
      <c r="F80" s="70" t="s">
        <v>18</v>
      </c>
      <c r="G80" s="141" t="s">
        <v>245</v>
      </c>
    </row>
    <row r="81" spans="1:7" ht="63" x14ac:dyDescent="0.25">
      <c r="A81" s="63"/>
      <c r="B81" s="61" t="s">
        <v>110</v>
      </c>
      <c r="C81" s="105" t="s">
        <v>118</v>
      </c>
      <c r="D81" s="65" t="s">
        <v>176</v>
      </c>
      <c r="E81" s="65">
        <v>2.5</v>
      </c>
      <c r="F81" s="70" t="s">
        <v>18</v>
      </c>
      <c r="G81" s="141" t="s">
        <v>245</v>
      </c>
    </row>
    <row r="82" spans="1:7" ht="63" x14ac:dyDescent="0.25">
      <c r="A82" s="63"/>
      <c r="B82" s="61" t="s">
        <v>110</v>
      </c>
      <c r="C82" s="105" t="s">
        <v>118</v>
      </c>
      <c r="D82" s="65" t="s">
        <v>177</v>
      </c>
      <c r="E82" s="65">
        <v>2.1</v>
      </c>
      <c r="F82" s="70" t="s">
        <v>18</v>
      </c>
      <c r="G82" s="141" t="s">
        <v>245</v>
      </c>
    </row>
    <row r="83" spans="1:7" ht="63" x14ac:dyDescent="0.25">
      <c r="A83" s="63"/>
      <c r="B83" s="61" t="s">
        <v>110</v>
      </c>
      <c r="C83" s="105" t="s">
        <v>118</v>
      </c>
      <c r="D83" s="65" t="s">
        <v>178</v>
      </c>
      <c r="E83" s="65">
        <v>1.1000000000000001</v>
      </c>
      <c r="F83" s="70" t="s">
        <v>18</v>
      </c>
      <c r="G83" s="141" t="s">
        <v>245</v>
      </c>
    </row>
    <row r="84" spans="1:7" ht="63" x14ac:dyDescent="0.25">
      <c r="A84" s="63"/>
      <c r="B84" s="61" t="s">
        <v>110</v>
      </c>
      <c r="C84" s="105" t="s">
        <v>118</v>
      </c>
      <c r="D84" s="65" t="s">
        <v>179</v>
      </c>
      <c r="E84" s="65">
        <v>2.2999999999999998</v>
      </c>
      <c r="F84" s="70" t="s">
        <v>18</v>
      </c>
      <c r="G84" s="141" t="s">
        <v>245</v>
      </c>
    </row>
    <row r="85" spans="1:7" ht="63" x14ac:dyDescent="0.25">
      <c r="A85" s="63"/>
      <c r="B85" s="61" t="s">
        <v>110</v>
      </c>
      <c r="C85" s="105" t="s">
        <v>118</v>
      </c>
      <c r="D85" s="65" t="s">
        <v>180</v>
      </c>
      <c r="E85" s="65">
        <v>1.4</v>
      </c>
      <c r="F85" s="70" t="s">
        <v>18</v>
      </c>
      <c r="G85" s="141" t="s">
        <v>245</v>
      </c>
    </row>
    <row r="86" spans="1:7" ht="63" x14ac:dyDescent="0.25">
      <c r="A86" s="63"/>
      <c r="B86" s="61" t="s">
        <v>110</v>
      </c>
      <c r="C86" s="105" t="s">
        <v>118</v>
      </c>
      <c r="D86" s="65" t="s">
        <v>181</v>
      </c>
      <c r="E86" s="65">
        <v>6.2</v>
      </c>
      <c r="F86" s="70" t="s">
        <v>18</v>
      </c>
      <c r="G86" s="141" t="s">
        <v>245</v>
      </c>
    </row>
    <row r="87" spans="1:7" ht="63" x14ac:dyDescent="0.25">
      <c r="A87" s="63"/>
      <c r="B87" s="61" t="s">
        <v>110</v>
      </c>
      <c r="C87" s="105" t="s">
        <v>118</v>
      </c>
      <c r="D87" s="65" t="s">
        <v>182</v>
      </c>
      <c r="E87" s="65">
        <v>1.7</v>
      </c>
      <c r="F87" s="70" t="s">
        <v>18</v>
      </c>
      <c r="G87" s="141" t="s">
        <v>245</v>
      </c>
    </row>
    <row r="88" spans="1:7" ht="63" x14ac:dyDescent="0.25">
      <c r="A88" s="63"/>
      <c r="B88" s="61" t="s">
        <v>110</v>
      </c>
      <c r="C88" s="105" t="s">
        <v>118</v>
      </c>
      <c r="D88" s="65" t="s">
        <v>183</v>
      </c>
      <c r="E88" s="65">
        <v>1.3</v>
      </c>
      <c r="F88" s="70" t="s">
        <v>18</v>
      </c>
      <c r="G88" s="141" t="s">
        <v>245</v>
      </c>
    </row>
    <row r="89" spans="1:7" ht="63" x14ac:dyDescent="0.25">
      <c r="A89" s="63"/>
      <c r="B89" s="61" t="s">
        <v>110</v>
      </c>
      <c r="C89" s="105" t="s">
        <v>118</v>
      </c>
      <c r="D89" s="65" t="s">
        <v>184</v>
      </c>
      <c r="E89" s="65">
        <v>1.3</v>
      </c>
      <c r="F89" s="70" t="s">
        <v>18</v>
      </c>
      <c r="G89" s="141" t="s">
        <v>245</v>
      </c>
    </row>
    <row r="90" spans="1:7" ht="63" x14ac:dyDescent="0.25">
      <c r="A90" s="63"/>
      <c r="B90" s="61" t="s">
        <v>110</v>
      </c>
      <c r="C90" s="105" t="s">
        <v>118</v>
      </c>
      <c r="D90" s="65" t="s">
        <v>185</v>
      </c>
      <c r="E90" s="65">
        <v>0.5</v>
      </c>
      <c r="F90" s="70" t="s">
        <v>18</v>
      </c>
      <c r="G90" s="141" t="s">
        <v>245</v>
      </c>
    </row>
    <row r="91" spans="1:7" ht="63" x14ac:dyDescent="0.25">
      <c r="A91" s="63"/>
      <c r="B91" s="61" t="s">
        <v>110</v>
      </c>
      <c r="C91" s="105" t="s">
        <v>118</v>
      </c>
      <c r="D91" s="65" t="s">
        <v>186</v>
      </c>
      <c r="E91" s="65">
        <v>5</v>
      </c>
      <c r="F91" s="70" t="s">
        <v>18</v>
      </c>
      <c r="G91" s="141" t="s">
        <v>245</v>
      </c>
    </row>
    <row r="92" spans="1:7" ht="63" x14ac:dyDescent="0.25">
      <c r="A92" s="63"/>
      <c r="B92" s="61" t="s">
        <v>110</v>
      </c>
      <c r="C92" s="105" t="s">
        <v>118</v>
      </c>
      <c r="D92" s="65" t="s">
        <v>187</v>
      </c>
      <c r="E92" s="65">
        <v>2.6</v>
      </c>
      <c r="F92" s="70" t="s">
        <v>18</v>
      </c>
      <c r="G92" s="141" t="s">
        <v>245</v>
      </c>
    </row>
    <row r="93" spans="1:7" ht="63" x14ac:dyDescent="0.25">
      <c r="A93" s="63"/>
      <c r="B93" s="61" t="s">
        <v>110</v>
      </c>
      <c r="C93" s="105" t="s">
        <v>118</v>
      </c>
      <c r="D93" s="65" t="s">
        <v>188</v>
      </c>
      <c r="E93" s="65">
        <v>4.2</v>
      </c>
      <c r="F93" s="70" t="s">
        <v>18</v>
      </c>
      <c r="G93" s="141" t="s">
        <v>245</v>
      </c>
    </row>
    <row r="94" spans="1:7" ht="63" x14ac:dyDescent="0.25">
      <c r="A94" s="63"/>
      <c r="B94" s="61" t="s">
        <v>110</v>
      </c>
      <c r="C94" s="105" t="s">
        <v>118</v>
      </c>
      <c r="D94" s="65" t="s">
        <v>189</v>
      </c>
      <c r="E94" s="65">
        <v>0.3</v>
      </c>
      <c r="F94" s="70" t="s">
        <v>18</v>
      </c>
      <c r="G94" s="141" t="s">
        <v>245</v>
      </c>
    </row>
    <row r="95" spans="1:7" ht="63" x14ac:dyDescent="0.25">
      <c r="A95" s="63"/>
      <c r="B95" s="61" t="s">
        <v>110</v>
      </c>
      <c r="C95" s="105" t="s">
        <v>118</v>
      </c>
      <c r="D95" s="65" t="s">
        <v>227</v>
      </c>
      <c r="E95" s="92">
        <v>0.2</v>
      </c>
      <c r="F95" s="70" t="s">
        <v>18</v>
      </c>
      <c r="G95" s="141" t="s">
        <v>245</v>
      </c>
    </row>
    <row r="96" spans="1:7" ht="63" x14ac:dyDescent="0.25">
      <c r="A96" s="63"/>
      <c r="B96" s="61" t="s">
        <v>110</v>
      </c>
      <c r="C96" s="105" t="s">
        <v>118</v>
      </c>
      <c r="D96" s="65" t="s">
        <v>228</v>
      </c>
      <c r="E96" s="92">
        <v>0.4</v>
      </c>
      <c r="F96" s="70" t="s">
        <v>18</v>
      </c>
      <c r="G96" s="141" t="s">
        <v>245</v>
      </c>
    </row>
    <row r="97" spans="1:7" ht="63" x14ac:dyDescent="0.25">
      <c r="A97" s="63"/>
      <c r="B97" s="61" t="s">
        <v>110</v>
      </c>
      <c r="C97" s="105" t="s">
        <v>118</v>
      </c>
      <c r="D97" s="65" t="s">
        <v>229</v>
      </c>
      <c r="E97" s="92">
        <v>0.3</v>
      </c>
      <c r="F97" s="70" t="s">
        <v>18</v>
      </c>
      <c r="G97" s="141" t="s">
        <v>245</v>
      </c>
    </row>
    <row r="98" spans="1:7" ht="63" x14ac:dyDescent="0.25">
      <c r="A98" s="63"/>
      <c r="B98" s="61" t="s">
        <v>110</v>
      </c>
      <c r="C98" s="105" t="s">
        <v>118</v>
      </c>
      <c r="D98" s="65" t="s">
        <v>230</v>
      </c>
      <c r="E98" s="92">
        <v>0.1</v>
      </c>
      <c r="F98" s="70" t="s">
        <v>18</v>
      </c>
      <c r="G98" s="141" t="s">
        <v>245</v>
      </c>
    </row>
    <row r="99" spans="1:7" ht="63" x14ac:dyDescent="0.25">
      <c r="A99" s="63"/>
      <c r="B99" s="61" t="s">
        <v>110</v>
      </c>
      <c r="C99" s="105" t="s">
        <v>118</v>
      </c>
      <c r="D99" s="65" t="s">
        <v>231</v>
      </c>
      <c r="E99" s="92">
        <v>0.2</v>
      </c>
      <c r="F99" s="70" t="s">
        <v>18</v>
      </c>
      <c r="G99" s="141" t="s">
        <v>245</v>
      </c>
    </row>
    <row r="100" spans="1:7" ht="63" x14ac:dyDescent="0.25">
      <c r="A100" s="63"/>
      <c r="B100" s="61" t="s">
        <v>110</v>
      </c>
      <c r="C100" s="105" t="s">
        <v>118</v>
      </c>
      <c r="D100" s="65" t="s">
        <v>232</v>
      </c>
      <c r="E100" s="92">
        <v>0.155</v>
      </c>
      <c r="F100" s="70" t="s">
        <v>18</v>
      </c>
      <c r="G100" s="141" t="s">
        <v>245</v>
      </c>
    </row>
    <row r="101" spans="1:7" ht="63" x14ac:dyDescent="0.25">
      <c r="A101" s="63"/>
      <c r="B101" s="61" t="s">
        <v>110</v>
      </c>
      <c r="C101" s="105" t="s">
        <v>118</v>
      </c>
      <c r="D101" s="65" t="s">
        <v>233</v>
      </c>
      <c r="E101" s="92">
        <v>0.3</v>
      </c>
      <c r="F101" s="70" t="s">
        <v>18</v>
      </c>
      <c r="G101" s="141" t="s">
        <v>245</v>
      </c>
    </row>
    <row r="102" spans="1:7" ht="63" x14ac:dyDescent="0.25">
      <c r="A102" s="63"/>
      <c r="B102" s="61" t="s">
        <v>110</v>
      </c>
      <c r="C102" s="105" t="s">
        <v>118</v>
      </c>
      <c r="D102" s="65" t="s">
        <v>234</v>
      </c>
      <c r="E102" s="92">
        <v>0.4</v>
      </c>
      <c r="F102" s="70" t="s">
        <v>18</v>
      </c>
      <c r="G102" s="141" t="s">
        <v>245</v>
      </c>
    </row>
    <row r="103" spans="1:7" ht="63" x14ac:dyDescent="0.25">
      <c r="A103" s="63"/>
      <c r="B103" s="61" t="s">
        <v>110</v>
      </c>
      <c r="C103" s="105" t="s">
        <v>118</v>
      </c>
      <c r="D103" s="65" t="s">
        <v>235</v>
      </c>
      <c r="E103" s="92">
        <v>0.3</v>
      </c>
      <c r="F103" s="70" t="s">
        <v>18</v>
      </c>
      <c r="G103" s="141" t="s">
        <v>245</v>
      </c>
    </row>
    <row r="104" spans="1:7" ht="63" x14ac:dyDescent="0.25">
      <c r="A104" s="63"/>
      <c r="B104" s="61" t="s">
        <v>110</v>
      </c>
      <c r="C104" s="105" t="s">
        <v>118</v>
      </c>
      <c r="D104" s="65" t="s">
        <v>213</v>
      </c>
      <c r="E104" s="92">
        <v>4.4999999999999998E-2</v>
      </c>
      <c r="F104" s="70" t="s">
        <v>18</v>
      </c>
      <c r="G104" s="141" t="s">
        <v>245</v>
      </c>
    </row>
    <row r="105" spans="1:7" ht="45.75" customHeight="1" x14ac:dyDescent="0.25">
      <c r="A105" s="63"/>
      <c r="B105" s="61" t="s">
        <v>110</v>
      </c>
      <c r="C105" s="105" t="s">
        <v>118</v>
      </c>
      <c r="D105" s="65" t="s">
        <v>236</v>
      </c>
      <c r="E105" s="92">
        <v>0.3</v>
      </c>
      <c r="F105" s="70" t="s">
        <v>18</v>
      </c>
      <c r="G105" s="142" t="s">
        <v>246</v>
      </c>
    </row>
    <row r="106" spans="1:7" ht="63" x14ac:dyDescent="0.25">
      <c r="A106" s="63"/>
      <c r="B106" s="61" t="s">
        <v>110</v>
      </c>
      <c r="C106" s="105" t="s">
        <v>118</v>
      </c>
      <c r="D106" s="65" t="s">
        <v>237</v>
      </c>
      <c r="E106" s="92">
        <v>0.3</v>
      </c>
      <c r="F106" s="70" t="s">
        <v>18</v>
      </c>
      <c r="G106" s="142" t="s">
        <v>246</v>
      </c>
    </row>
    <row r="107" spans="1:7" ht="63" x14ac:dyDescent="0.25">
      <c r="A107" s="63"/>
      <c r="B107" s="61" t="s">
        <v>110</v>
      </c>
      <c r="C107" s="105" t="s">
        <v>118</v>
      </c>
      <c r="D107" s="65" t="s">
        <v>238</v>
      </c>
      <c r="E107" s="92">
        <v>0.2</v>
      </c>
      <c r="F107" s="70" t="s">
        <v>18</v>
      </c>
      <c r="G107" s="142" t="s">
        <v>246</v>
      </c>
    </row>
    <row r="108" spans="1:7" ht="63" x14ac:dyDescent="0.25">
      <c r="A108" s="63"/>
      <c r="B108" s="61" t="s">
        <v>110</v>
      </c>
      <c r="C108" s="105" t="s">
        <v>118</v>
      </c>
      <c r="D108" s="65" t="s">
        <v>239</v>
      </c>
      <c r="E108" s="92">
        <v>0.4</v>
      </c>
      <c r="F108" s="70" t="s">
        <v>18</v>
      </c>
      <c r="G108" s="142" t="s">
        <v>246</v>
      </c>
    </row>
    <row r="109" spans="1:7" ht="63" x14ac:dyDescent="0.25">
      <c r="A109" s="63"/>
      <c r="B109" s="61" t="s">
        <v>110</v>
      </c>
      <c r="C109" s="105" t="s">
        <v>118</v>
      </c>
      <c r="D109" s="65" t="s">
        <v>240</v>
      </c>
      <c r="E109" s="92">
        <v>0.3</v>
      </c>
      <c r="F109" s="70" t="s">
        <v>18</v>
      </c>
      <c r="G109" s="142" t="s">
        <v>246</v>
      </c>
    </row>
    <row r="110" spans="1:7" ht="63" x14ac:dyDescent="0.25">
      <c r="A110" s="63"/>
      <c r="B110" s="61" t="s">
        <v>110</v>
      </c>
      <c r="C110" s="105" t="s">
        <v>118</v>
      </c>
      <c r="D110" s="65" t="s">
        <v>241</v>
      </c>
      <c r="E110" s="92">
        <v>0.8</v>
      </c>
      <c r="F110" s="70" t="s">
        <v>18</v>
      </c>
      <c r="G110" s="142" t="s">
        <v>246</v>
      </c>
    </row>
    <row r="111" spans="1:7" ht="63" x14ac:dyDescent="0.25">
      <c r="A111" s="63"/>
      <c r="B111" s="61" t="s">
        <v>110</v>
      </c>
      <c r="C111" s="105" t="s">
        <v>118</v>
      </c>
      <c r="D111" s="65" t="s">
        <v>242</v>
      </c>
      <c r="E111" s="92">
        <v>0.6</v>
      </c>
      <c r="F111" s="70" t="s">
        <v>18</v>
      </c>
      <c r="G111" s="142" t="s">
        <v>246</v>
      </c>
    </row>
    <row r="112" spans="1:7" ht="63" x14ac:dyDescent="0.25">
      <c r="A112" s="63"/>
      <c r="B112" s="61" t="s">
        <v>110</v>
      </c>
      <c r="C112" s="105" t="s">
        <v>118</v>
      </c>
      <c r="D112" s="65" t="s">
        <v>243</v>
      </c>
      <c r="E112" s="92">
        <v>0.9</v>
      </c>
      <c r="F112" s="70" t="s">
        <v>18</v>
      </c>
      <c r="G112" s="142" t="s">
        <v>246</v>
      </c>
    </row>
    <row r="113" spans="1:7" ht="63" x14ac:dyDescent="0.25">
      <c r="A113" s="63"/>
      <c r="B113" s="61" t="s">
        <v>110</v>
      </c>
      <c r="C113" s="105" t="s">
        <v>118</v>
      </c>
      <c r="D113" s="65" t="s">
        <v>244</v>
      </c>
      <c r="E113" s="92">
        <v>0.2</v>
      </c>
      <c r="F113" s="70" t="s">
        <v>18</v>
      </c>
      <c r="G113" s="142" t="s">
        <v>246</v>
      </c>
    </row>
    <row r="114" spans="1:7" ht="63" x14ac:dyDescent="0.25">
      <c r="A114" s="63"/>
      <c r="B114" s="61" t="s">
        <v>110</v>
      </c>
      <c r="C114" s="105" t="s">
        <v>118</v>
      </c>
      <c r="D114" s="65" t="s">
        <v>119</v>
      </c>
      <c r="E114" s="65">
        <v>0.4</v>
      </c>
      <c r="F114" s="70" t="s">
        <v>18</v>
      </c>
      <c r="G114" s="142" t="s">
        <v>246</v>
      </c>
    </row>
    <row r="115" spans="1:7" ht="63" x14ac:dyDescent="0.25">
      <c r="A115" s="63"/>
      <c r="B115" s="61" t="s">
        <v>110</v>
      </c>
      <c r="C115" s="105" t="s">
        <v>118</v>
      </c>
      <c r="D115" s="65" t="s">
        <v>190</v>
      </c>
      <c r="E115" s="65">
        <v>3</v>
      </c>
      <c r="F115" s="70" t="s">
        <v>18</v>
      </c>
      <c r="G115" s="142" t="s">
        <v>246</v>
      </c>
    </row>
    <row r="116" spans="1:7" ht="63" x14ac:dyDescent="0.25">
      <c r="A116" s="63"/>
      <c r="B116" s="61" t="s">
        <v>110</v>
      </c>
      <c r="C116" s="105" t="s">
        <v>118</v>
      </c>
      <c r="D116" s="65" t="s">
        <v>191</v>
      </c>
      <c r="E116" s="65">
        <v>1.3</v>
      </c>
      <c r="F116" s="70" t="s">
        <v>18</v>
      </c>
      <c r="G116" s="142" t="s">
        <v>246</v>
      </c>
    </row>
    <row r="117" spans="1:7" ht="63" x14ac:dyDescent="0.25">
      <c r="A117" s="63"/>
      <c r="B117" s="61" t="s">
        <v>110</v>
      </c>
      <c r="C117" s="105" t="s">
        <v>118</v>
      </c>
      <c r="D117" s="65" t="s">
        <v>192</v>
      </c>
      <c r="E117" s="65">
        <v>1.9</v>
      </c>
      <c r="F117" s="70" t="s">
        <v>18</v>
      </c>
      <c r="G117" s="142" t="s">
        <v>246</v>
      </c>
    </row>
    <row r="118" spans="1:7" ht="63" x14ac:dyDescent="0.25">
      <c r="A118" s="63"/>
      <c r="B118" s="61" t="s">
        <v>110</v>
      </c>
      <c r="C118" s="105" t="s">
        <v>118</v>
      </c>
      <c r="D118" s="65" t="s">
        <v>193</v>
      </c>
      <c r="E118" s="65">
        <v>2.2999999999999998</v>
      </c>
      <c r="F118" s="70" t="s">
        <v>18</v>
      </c>
      <c r="G118" s="142" t="s">
        <v>246</v>
      </c>
    </row>
    <row r="119" spans="1:7" ht="63" x14ac:dyDescent="0.25">
      <c r="A119" s="63"/>
      <c r="B119" s="61" t="s">
        <v>110</v>
      </c>
      <c r="C119" s="105" t="s">
        <v>118</v>
      </c>
      <c r="D119" s="65" t="s">
        <v>194</v>
      </c>
      <c r="E119" s="65">
        <v>3.1</v>
      </c>
      <c r="F119" s="70" t="s">
        <v>18</v>
      </c>
      <c r="G119" s="142" t="s">
        <v>246</v>
      </c>
    </row>
    <row r="120" spans="1:7" ht="63" x14ac:dyDescent="0.25">
      <c r="A120" s="63"/>
      <c r="B120" s="61" t="s">
        <v>110</v>
      </c>
      <c r="C120" s="105" t="s">
        <v>118</v>
      </c>
      <c r="D120" s="65" t="s">
        <v>195</v>
      </c>
      <c r="E120" s="65">
        <v>0.6</v>
      </c>
      <c r="F120" s="70" t="s">
        <v>18</v>
      </c>
      <c r="G120" s="142" t="s">
        <v>246</v>
      </c>
    </row>
    <row r="121" spans="1:7" ht="63" x14ac:dyDescent="0.25">
      <c r="A121" s="63"/>
      <c r="B121" s="61" t="s">
        <v>110</v>
      </c>
      <c r="C121" s="105" t="s">
        <v>118</v>
      </c>
      <c r="D121" s="65" t="s">
        <v>196</v>
      </c>
      <c r="E121" s="65">
        <v>1.5</v>
      </c>
      <c r="F121" s="70" t="s">
        <v>18</v>
      </c>
      <c r="G121" s="142" t="s">
        <v>246</v>
      </c>
    </row>
    <row r="122" spans="1:7" ht="63" x14ac:dyDescent="0.25">
      <c r="A122" s="63"/>
      <c r="B122" s="61" t="s">
        <v>110</v>
      </c>
      <c r="C122" s="105" t="s">
        <v>118</v>
      </c>
      <c r="D122" s="65" t="s">
        <v>197</v>
      </c>
      <c r="E122" s="65">
        <v>1.4</v>
      </c>
      <c r="F122" s="70" t="s">
        <v>18</v>
      </c>
      <c r="G122" s="142" t="s">
        <v>246</v>
      </c>
    </row>
    <row r="123" spans="1:7" ht="63" x14ac:dyDescent="0.25">
      <c r="A123" s="63"/>
      <c r="B123" s="61" t="s">
        <v>110</v>
      </c>
      <c r="C123" s="105" t="s">
        <v>118</v>
      </c>
      <c r="D123" s="65" t="s">
        <v>198</v>
      </c>
      <c r="E123" s="65">
        <v>1.2</v>
      </c>
      <c r="F123" s="70" t="s">
        <v>18</v>
      </c>
      <c r="G123" s="142" t="s">
        <v>246</v>
      </c>
    </row>
    <row r="124" spans="1:7" ht="63" x14ac:dyDescent="0.25">
      <c r="A124" s="63"/>
      <c r="B124" s="61" t="s">
        <v>110</v>
      </c>
      <c r="C124" s="105" t="s">
        <v>118</v>
      </c>
      <c r="D124" s="65" t="s">
        <v>199</v>
      </c>
      <c r="E124" s="65">
        <v>1.1000000000000001</v>
      </c>
      <c r="F124" s="70" t="s">
        <v>18</v>
      </c>
      <c r="G124" s="142" t="s">
        <v>246</v>
      </c>
    </row>
    <row r="125" spans="1:7" ht="63" x14ac:dyDescent="0.25">
      <c r="A125" s="63"/>
      <c r="B125" s="61" t="s">
        <v>110</v>
      </c>
      <c r="C125" s="105" t="s">
        <v>118</v>
      </c>
      <c r="D125" s="65" t="s">
        <v>200</v>
      </c>
      <c r="E125" s="65">
        <v>0.4</v>
      </c>
      <c r="F125" s="70" t="s">
        <v>18</v>
      </c>
      <c r="G125" s="142" t="s">
        <v>246</v>
      </c>
    </row>
    <row r="126" spans="1:7" ht="63" x14ac:dyDescent="0.25">
      <c r="A126" s="63"/>
      <c r="B126" s="61" t="s">
        <v>110</v>
      </c>
      <c r="C126" s="105" t="s">
        <v>118</v>
      </c>
      <c r="D126" s="65" t="s">
        <v>201</v>
      </c>
      <c r="E126" s="65">
        <v>0.4</v>
      </c>
      <c r="F126" s="70" t="s">
        <v>18</v>
      </c>
      <c r="G126" s="142" t="s">
        <v>246</v>
      </c>
    </row>
    <row r="127" spans="1:7" ht="63" x14ac:dyDescent="0.25">
      <c r="A127" s="63"/>
      <c r="B127" s="61" t="s">
        <v>110</v>
      </c>
      <c r="C127" s="105" t="s">
        <v>118</v>
      </c>
      <c r="D127" s="65" t="s">
        <v>202</v>
      </c>
      <c r="E127" s="65">
        <v>1.2</v>
      </c>
      <c r="F127" s="70" t="s">
        <v>18</v>
      </c>
      <c r="G127" s="142" t="s">
        <v>246</v>
      </c>
    </row>
    <row r="128" spans="1:7" ht="63" x14ac:dyDescent="0.25">
      <c r="A128" s="63"/>
      <c r="B128" s="61" t="s">
        <v>110</v>
      </c>
      <c r="C128" s="105" t="s">
        <v>118</v>
      </c>
      <c r="D128" s="65" t="s">
        <v>203</v>
      </c>
      <c r="E128" s="65">
        <v>0.2</v>
      </c>
      <c r="F128" s="70" t="s">
        <v>18</v>
      </c>
      <c r="G128" s="142" t="s">
        <v>246</v>
      </c>
    </row>
    <row r="129" spans="1:7" ht="63" x14ac:dyDescent="0.25">
      <c r="A129" s="63"/>
      <c r="B129" s="61" t="s">
        <v>110</v>
      </c>
      <c r="C129" s="105" t="s">
        <v>118</v>
      </c>
      <c r="D129" s="65" t="s">
        <v>204</v>
      </c>
      <c r="E129" s="65">
        <v>0.8</v>
      </c>
      <c r="F129" s="70" t="s">
        <v>18</v>
      </c>
      <c r="G129" s="142" t="s">
        <v>246</v>
      </c>
    </row>
    <row r="130" spans="1:7" ht="63" x14ac:dyDescent="0.25">
      <c r="A130" s="63"/>
      <c r="B130" s="61" t="s">
        <v>110</v>
      </c>
      <c r="C130" s="105" t="s">
        <v>118</v>
      </c>
      <c r="D130" s="65" t="s">
        <v>205</v>
      </c>
      <c r="E130" s="65">
        <v>0.7</v>
      </c>
      <c r="F130" s="70" t="s">
        <v>18</v>
      </c>
      <c r="G130" s="142" t="s">
        <v>246</v>
      </c>
    </row>
    <row r="131" spans="1:7" ht="63" x14ac:dyDescent="0.25">
      <c r="A131" s="63"/>
      <c r="B131" s="61" t="s">
        <v>110</v>
      </c>
      <c r="C131" s="105" t="s">
        <v>118</v>
      </c>
      <c r="D131" s="65" t="s">
        <v>206</v>
      </c>
      <c r="E131" s="65">
        <v>0.4</v>
      </c>
      <c r="F131" s="70" t="s">
        <v>18</v>
      </c>
      <c r="G131" s="142" t="s">
        <v>246</v>
      </c>
    </row>
    <row r="132" spans="1:7" ht="63" x14ac:dyDescent="0.25">
      <c r="A132" s="63"/>
      <c r="B132" s="61" t="s">
        <v>110</v>
      </c>
      <c r="C132" s="105" t="s">
        <v>118</v>
      </c>
      <c r="D132" s="65" t="s">
        <v>207</v>
      </c>
      <c r="E132" s="65">
        <v>0.8</v>
      </c>
      <c r="F132" s="70" t="s">
        <v>18</v>
      </c>
      <c r="G132" s="142" t="s">
        <v>246</v>
      </c>
    </row>
    <row r="133" spans="1:7" ht="63" x14ac:dyDescent="0.25">
      <c r="A133" s="63"/>
      <c r="B133" s="61" t="s">
        <v>110</v>
      </c>
      <c r="C133" s="105" t="s">
        <v>118</v>
      </c>
      <c r="D133" s="65" t="s">
        <v>208</v>
      </c>
      <c r="E133" s="65">
        <v>1.2</v>
      </c>
      <c r="F133" s="70" t="s">
        <v>18</v>
      </c>
      <c r="G133" s="142" t="s">
        <v>246</v>
      </c>
    </row>
    <row r="134" spans="1:7" ht="63" x14ac:dyDescent="0.25">
      <c r="A134" s="63"/>
      <c r="B134" s="61" t="s">
        <v>110</v>
      </c>
      <c r="C134" s="105" t="s">
        <v>118</v>
      </c>
      <c r="D134" s="65" t="s">
        <v>209</v>
      </c>
      <c r="E134" s="65">
        <v>1.2</v>
      </c>
      <c r="F134" s="70" t="s">
        <v>18</v>
      </c>
      <c r="G134" s="142" t="s">
        <v>246</v>
      </c>
    </row>
    <row r="135" spans="1:7" ht="63" x14ac:dyDescent="0.25">
      <c r="A135" s="63"/>
      <c r="B135" s="61" t="s">
        <v>110</v>
      </c>
      <c r="C135" s="105" t="s">
        <v>118</v>
      </c>
      <c r="D135" s="65" t="s">
        <v>210</v>
      </c>
      <c r="E135" s="65">
        <v>2.4</v>
      </c>
      <c r="F135" s="70" t="s">
        <v>18</v>
      </c>
      <c r="G135" s="142" t="s">
        <v>246</v>
      </c>
    </row>
    <row r="136" spans="1:7" ht="63" x14ac:dyDescent="0.25">
      <c r="A136" s="63"/>
      <c r="B136" s="61" t="s">
        <v>110</v>
      </c>
      <c r="C136" s="105" t="s">
        <v>118</v>
      </c>
      <c r="D136" s="65" t="s">
        <v>211</v>
      </c>
      <c r="E136" s="65">
        <v>0.7</v>
      </c>
      <c r="F136" s="70" t="s">
        <v>18</v>
      </c>
      <c r="G136" s="142" t="s">
        <v>246</v>
      </c>
    </row>
    <row r="137" spans="1:7" ht="63" x14ac:dyDescent="0.25">
      <c r="A137" s="63"/>
      <c r="B137" s="61" t="s">
        <v>110</v>
      </c>
      <c r="C137" s="105" t="s">
        <v>118</v>
      </c>
      <c r="D137" s="92" t="s">
        <v>212</v>
      </c>
      <c r="E137" s="92">
        <v>0.5</v>
      </c>
      <c r="F137" s="70" t="s">
        <v>18</v>
      </c>
      <c r="G137" s="142" t="s">
        <v>246</v>
      </c>
    </row>
    <row r="138" spans="1:7" ht="63" x14ac:dyDescent="0.25">
      <c r="A138" s="63"/>
      <c r="B138" s="61" t="s">
        <v>110</v>
      </c>
      <c r="C138" s="61" t="s">
        <v>118</v>
      </c>
      <c r="D138" s="118" t="s">
        <v>214</v>
      </c>
      <c r="E138" s="119">
        <v>0.5</v>
      </c>
      <c r="F138" s="70" t="s">
        <v>18</v>
      </c>
      <c r="G138" s="142" t="s">
        <v>246</v>
      </c>
    </row>
    <row r="139" spans="1:7" ht="15.75" customHeight="1" x14ac:dyDescent="0.25">
      <c r="A139" s="148"/>
      <c r="B139" s="228" t="s">
        <v>251</v>
      </c>
      <c r="C139" s="229"/>
      <c r="D139" s="229"/>
      <c r="E139" s="229"/>
      <c r="F139" s="229"/>
      <c r="G139" s="230"/>
    </row>
    <row r="140" spans="1:7" ht="30.75" customHeight="1" x14ac:dyDescent="0.25">
      <c r="A140" s="63">
        <v>2</v>
      </c>
      <c r="B140" s="61" t="s">
        <v>110</v>
      </c>
      <c r="C140" s="67" t="s">
        <v>252</v>
      </c>
      <c r="D140" s="65" t="s">
        <v>253</v>
      </c>
      <c r="E140" s="96">
        <v>0.3</v>
      </c>
      <c r="F140" s="70" t="s">
        <v>18</v>
      </c>
      <c r="G140" s="147" t="s">
        <v>112</v>
      </c>
    </row>
    <row r="141" spans="1:7" ht="31.5" x14ac:dyDescent="0.25">
      <c r="A141" s="63"/>
      <c r="B141" s="61" t="s">
        <v>110</v>
      </c>
      <c r="C141" s="67" t="s">
        <v>252</v>
      </c>
      <c r="D141" s="65" t="s">
        <v>254</v>
      </c>
      <c r="E141" s="96">
        <v>0.2</v>
      </c>
      <c r="F141" s="70" t="s">
        <v>18</v>
      </c>
      <c r="G141" s="147" t="s">
        <v>112</v>
      </c>
    </row>
    <row r="142" spans="1:7" ht="31.5" x14ac:dyDescent="0.25">
      <c r="A142" s="63"/>
      <c r="B142" s="61" t="s">
        <v>110</v>
      </c>
      <c r="C142" s="67" t="s">
        <v>252</v>
      </c>
      <c r="D142" s="65" t="s">
        <v>255</v>
      </c>
      <c r="E142" s="96">
        <v>2.4</v>
      </c>
      <c r="F142" s="70" t="s">
        <v>18</v>
      </c>
      <c r="G142" s="147" t="s">
        <v>112</v>
      </c>
    </row>
    <row r="143" spans="1:7" ht="31.5" x14ac:dyDescent="0.25">
      <c r="A143" s="63"/>
      <c r="B143" s="61" t="s">
        <v>110</v>
      </c>
      <c r="C143" s="67" t="s">
        <v>252</v>
      </c>
      <c r="D143" s="65" t="s">
        <v>256</v>
      </c>
      <c r="E143" s="96">
        <v>1.4</v>
      </c>
      <c r="F143" s="70" t="s">
        <v>18</v>
      </c>
      <c r="G143" s="147" t="s">
        <v>112</v>
      </c>
    </row>
    <row r="144" spans="1:7" ht="31.5" x14ac:dyDescent="0.25">
      <c r="A144" s="63"/>
      <c r="B144" s="61" t="s">
        <v>110</v>
      </c>
      <c r="C144" s="67" t="s">
        <v>252</v>
      </c>
      <c r="D144" s="65" t="s">
        <v>257</v>
      </c>
      <c r="E144" s="96">
        <v>0.8</v>
      </c>
      <c r="F144" s="70" t="s">
        <v>18</v>
      </c>
      <c r="G144" s="147" t="s">
        <v>112</v>
      </c>
    </row>
    <row r="145" spans="1:7" ht="31.5" x14ac:dyDescent="0.25">
      <c r="A145" s="63"/>
      <c r="B145" s="61" t="s">
        <v>110</v>
      </c>
      <c r="C145" s="67" t="s">
        <v>252</v>
      </c>
      <c r="D145" s="65" t="s">
        <v>258</v>
      </c>
      <c r="E145" s="96">
        <v>2.2999999999999998</v>
      </c>
      <c r="F145" s="70" t="s">
        <v>18</v>
      </c>
      <c r="G145" s="147" t="s">
        <v>112</v>
      </c>
    </row>
    <row r="146" spans="1:7" ht="31.5" x14ac:dyDescent="0.25">
      <c r="A146" s="63"/>
      <c r="B146" s="61" t="s">
        <v>110</v>
      </c>
      <c r="C146" s="67" t="s">
        <v>252</v>
      </c>
      <c r="D146" s="65" t="s">
        <v>259</v>
      </c>
      <c r="E146" s="96">
        <v>1</v>
      </c>
      <c r="F146" s="70" t="s">
        <v>18</v>
      </c>
      <c r="G146" s="147" t="s">
        <v>112</v>
      </c>
    </row>
    <row r="147" spans="1:7" ht="31.5" x14ac:dyDescent="0.25">
      <c r="A147" s="63"/>
      <c r="B147" s="61" t="s">
        <v>110</v>
      </c>
      <c r="C147" s="67" t="s">
        <v>252</v>
      </c>
      <c r="D147" s="65" t="s">
        <v>260</v>
      </c>
      <c r="E147" s="96">
        <v>1.3</v>
      </c>
      <c r="F147" s="70" t="s">
        <v>18</v>
      </c>
      <c r="G147" s="147" t="s">
        <v>112</v>
      </c>
    </row>
    <row r="148" spans="1:7" ht="31.5" x14ac:dyDescent="0.25">
      <c r="A148" s="63"/>
      <c r="B148" s="61" t="s">
        <v>110</v>
      </c>
      <c r="C148" s="67" t="s">
        <v>252</v>
      </c>
      <c r="D148" s="65" t="s">
        <v>261</v>
      </c>
      <c r="E148" s="96">
        <v>1.2</v>
      </c>
      <c r="F148" s="70" t="s">
        <v>18</v>
      </c>
      <c r="G148" s="147" t="s">
        <v>112</v>
      </c>
    </row>
    <row r="149" spans="1:7" ht="31.5" x14ac:dyDescent="0.25">
      <c r="A149" s="63"/>
      <c r="B149" s="61" t="s">
        <v>110</v>
      </c>
      <c r="C149" s="67" t="s">
        <v>252</v>
      </c>
      <c r="D149" s="65" t="s">
        <v>262</v>
      </c>
      <c r="E149" s="96">
        <v>0.1</v>
      </c>
      <c r="F149" s="70" t="s">
        <v>18</v>
      </c>
      <c r="G149" s="147" t="s">
        <v>112</v>
      </c>
    </row>
    <row r="150" spans="1:7" ht="31.5" x14ac:dyDescent="0.25">
      <c r="A150" s="63"/>
      <c r="B150" s="61" t="s">
        <v>110</v>
      </c>
      <c r="C150" s="67" t="s">
        <v>252</v>
      </c>
      <c r="D150" s="65" t="s">
        <v>263</v>
      </c>
      <c r="E150" s="96">
        <v>2.2000000000000002</v>
      </c>
      <c r="F150" s="70" t="s">
        <v>18</v>
      </c>
      <c r="G150" s="147" t="s">
        <v>112</v>
      </c>
    </row>
    <row r="151" spans="1:7" ht="31.5" x14ac:dyDescent="0.25">
      <c r="A151" s="63"/>
      <c r="B151" s="61" t="s">
        <v>110</v>
      </c>
      <c r="C151" s="67" t="s">
        <v>252</v>
      </c>
      <c r="D151" s="65" t="s">
        <v>264</v>
      </c>
      <c r="E151" s="96">
        <v>1.5</v>
      </c>
      <c r="F151" s="70" t="s">
        <v>18</v>
      </c>
      <c r="G151" s="147" t="s">
        <v>112</v>
      </c>
    </row>
    <row r="152" spans="1:7" ht="31.5" x14ac:dyDescent="0.25">
      <c r="A152" s="63"/>
      <c r="B152" s="61" t="s">
        <v>110</v>
      </c>
      <c r="C152" s="67" t="s">
        <v>252</v>
      </c>
      <c r="D152" s="65" t="s">
        <v>265</v>
      </c>
      <c r="E152" s="96">
        <v>0.3</v>
      </c>
      <c r="F152" s="70" t="s">
        <v>18</v>
      </c>
      <c r="G152" s="147" t="s">
        <v>112</v>
      </c>
    </row>
    <row r="153" spans="1:7" ht="31.5" x14ac:dyDescent="0.25">
      <c r="A153" s="63"/>
      <c r="B153" s="61" t="s">
        <v>110</v>
      </c>
      <c r="C153" s="67" t="s">
        <v>252</v>
      </c>
      <c r="D153" s="65" t="s">
        <v>266</v>
      </c>
      <c r="E153" s="96">
        <v>0.7</v>
      </c>
      <c r="F153" s="70" t="s">
        <v>18</v>
      </c>
      <c r="G153" s="147" t="s">
        <v>112</v>
      </c>
    </row>
    <row r="154" spans="1:7" ht="31.5" x14ac:dyDescent="0.25">
      <c r="A154" s="63"/>
      <c r="B154" s="61" t="s">
        <v>110</v>
      </c>
      <c r="C154" s="67" t="s">
        <v>252</v>
      </c>
      <c r="D154" s="65" t="s">
        <v>267</v>
      </c>
      <c r="E154" s="96">
        <v>0.8</v>
      </c>
      <c r="F154" s="70" t="s">
        <v>18</v>
      </c>
      <c r="G154" s="147" t="s">
        <v>112</v>
      </c>
    </row>
    <row r="155" spans="1:7" ht="31.5" x14ac:dyDescent="0.25">
      <c r="A155" s="63"/>
      <c r="B155" s="61" t="s">
        <v>110</v>
      </c>
      <c r="C155" s="67" t="s">
        <v>252</v>
      </c>
      <c r="D155" s="65" t="s">
        <v>268</v>
      </c>
      <c r="E155" s="96">
        <v>3.2</v>
      </c>
      <c r="F155" s="70" t="s">
        <v>18</v>
      </c>
      <c r="G155" s="147" t="s">
        <v>112</v>
      </c>
    </row>
    <row r="156" spans="1:7" ht="31.5" x14ac:dyDescent="0.25">
      <c r="A156" s="63"/>
      <c r="B156" s="61" t="s">
        <v>110</v>
      </c>
      <c r="C156" s="67" t="s">
        <v>252</v>
      </c>
      <c r="D156" s="65" t="s">
        <v>269</v>
      </c>
      <c r="E156" s="96">
        <v>1.2</v>
      </c>
      <c r="F156" s="70" t="s">
        <v>18</v>
      </c>
      <c r="G156" s="147" t="s">
        <v>112</v>
      </c>
    </row>
    <row r="157" spans="1:7" ht="31.5" x14ac:dyDescent="0.25">
      <c r="A157" s="63"/>
      <c r="B157" s="61" t="s">
        <v>110</v>
      </c>
      <c r="C157" s="67" t="s">
        <v>252</v>
      </c>
      <c r="D157" s="65" t="s">
        <v>270</v>
      </c>
      <c r="E157" s="96">
        <v>1.3</v>
      </c>
      <c r="F157" s="70" t="s">
        <v>18</v>
      </c>
      <c r="G157" s="147" t="s">
        <v>112</v>
      </c>
    </row>
    <row r="158" spans="1:7" ht="31.5" x14ac:dyDescent="0.25">
      <c r="A158" s="63"/>
      <c r="B158" s="61" t="s">
        <v>110</v>
      </c>
      <c r="C158" s="67" t="s">
        <v>252</v>
      </c>
      <c r="D158" s="65" t="s">
        <v>271</v>
      </c>
      <c r="E158" s="96">
        <v>0.4</v>
      </c>
      <c r="F158" s="70" t="s">
        <v>18</v>
      </c>
      <c r="G158" s="147" t="s">
        <v>112</v>
      </c>
    </row>
    <row r="159" spans="1:7" ht="31.5" x14ac:dyDescent="0.25">
      <c r="A159" s="63"/>
      <c r="B159" s="61" t="s">
        <v>110</v>
      </c>
      <c r="C159" s="67" t="s">
        <v>252</v>
      </c>
      <c r="D159" s="65" t="s">
        <v>121</v>
      </c>
      <c r="E159" s="96">
        <v>0.3</v>
      </c>
      <c r="F159" s="70" t="s">
        <v>18</v>
      </c>
      <c r="G159" s="147" t="s">
        <v>112</v>
      </c>
    </row>
    <row r="160" spans="1:7" ht="31.5" x14ac:dyDescent="0.25">
      <c r="A160" s="63"/>
      <c r="B160" s="61" t="s">
        <v>110</v>
      </c>
      <c r="C160" s="67" t="s">
        <v>252</v>
      </c>
      <c r="D160" s="65" t="s">
        <v>272</v>
      </c>
      <c r="E160" s="96">
        <v>1.1000000000000001</v>
      </c>
      <c r="F160" s="70" t="s">
        <v>18</v>
      </c>
      <c r="G160" s="147" t="s">
        <v>112</v>
      </c>
    </row>
    <row r="161" spans="1:7" ht="31.5" x14ac:dyDescent="0.25">
      <c r="A161" s="63"/>
      <c r="B161" s="61" t="s">
        <v>110</v>
      </c>
      <c r="C161" s="67" t="s">
        <v>252</v>
      </c>
      <c r="D161" s="65" t="s">
        <v>273</v>
      </c>
      <c r="E161" s="96">
        <v>1.8</v>
      </c>
      <c r="F161" s="70" t="s">
        <v>18</v>
      </c>
      <c r="G161" s="147" t="s">
        <v>112</v>
      </c>
    </row>
    <row r="162" spans="1:7" ht="31.5" x14ac:dyDescent="0.25">
      <c r="A162" s="63"/>
      <c r="B162" s="61" t="s">
        <v>110</v>
      </c>
      <c r="C162" s="67" t="s">
        <v>252</v>
      </c>
      <c r="D162" s="65" t="s">
        <v>274</v>
      </c>
      <c r="E162" s="96">
        <v>1.1000000000000001</v>
      </c>
      <c r="F162" s="70" t="s">
        <v>18</v>
      </c>
      <c r="G162" s="147" t="s">
        <v>112</v>
      </c>
    </row>
    <row r="163" spans="1:7" ht="31.5" x14ac:dyDescent="0.25">
      <c r="A163" s="63"/>
      <c r="B163" s="61" t="s">
        <v>110</v>
      </c>
      <c r="C163" s="67" t="s">
        <v>252</v>
      </c>
      <c r="D163" s="65" t="s">
        <v>122</v>
      </c>
      <c r="E163" s="96">
        <v>0.1</v>
      </c>
      <c r="F163" s="70" t="s">
        <v>18</v>
      </c>
      <c r="G163" s="147" t="s">
        <v>112</v>
      </c>
    </row>
    <row r="164" spans="1:7" ht="31.5" x14ac:dyDescent="0.25">
      <c r="A164" s="63"/>
      <c r="B164" s="61" t="s">
        <v>110</v>
      </c>
      <c r="C164" s="67" t="s">
        <v>252</v>
      </c>
      <c r="D164" s="65" t="s">
        <v>275</v>
      </c>
      <c r="E164" s="96">
        <v>0.8</v>
      </c>
      <c r="F164" s="70" t="s">
        <v>18</v>
      </c>
      <c r="G164" s="147" t="s">
        <v>112</v>
      </c>
    </row>
    <row r="165" spans="1:7" ht="31.5" x14ac:dyDescent="0.25">
      <c r="A165" s="63"/>
      <c r="B165" s="61" t="s">
        <v>110</v>
      </c>
      <c r="C165" s="67" t="s">
        <v>252</v>
      </c>
      <c r="D165" s="65" t="s">
        <v>276</v>
      </c>
      <c r="E165" s="96">
        <v>0.3</v>
      </c>
      <c r="F165" s="70" t="s">
        <v>18</v>
      </c>
      <c r="G165" s="147" t="s">
        <v>112</v>
      </c>
    </row>
    <row r="166" spans="1:7" ht="31.5" x14ac:dyDescent="0.25">
      <c r="A166" s="63"/>
      <c r="B166" s="61" t="s">
        <v>110</v>
      </c>
      <c r="C166" s="67" t="s">
        <v>252</v>
      </c>
      <c r="D166" s="65" t="s">
        <v>277</v>
      </c>
      <c r="E166" s="96">
        <v>0.9</v>
      </c>
      <c r="F166" s="70" t="s">
        <v>18</v>
      </c>
      <c r="G166" s="147" t="s">
        <v>112</v>
      </c>
    </row>
    <row r="167" spans="1:7" ht="31.5" x14ac:dyDescent="0.25">
      <c r="A167" s="63"/>
      <c r="B167" s="61" t="s">
        <v>110</v>
      </c>
      <c r="C167" s="67" t="s">
        <v>252</v>
      </c>
      <c r="D167" s="65" t="s">
        <v>278</v>
      </c>
      <c r="E167" s="96">
        <v>0.7</v>
      </c>
      <c r="F167" s="70" t="s">
        <v>18</v>
      </c>
      <c r="G167" s="147" t="s">
        <v>112</v>
      </c>
    </row>
    <row r="168" spans="1:7" ht="31.5" x14ac:dyDescent="0.25">
      <c r="A168" s="63"/>
      <c r="B168" s="61" t="s">
        <v>110</v>
      </c>
      <c r="C168" s="67" t="s">
        <v>252</v>
      </c>
      <c r="D168" s="65" t="s">
        <v>279</v>
      </c>
      <c r="E168" s="96">
        <v>3.3</v>
      </c>
      <c r="F168" s="70" t="s">
        <v>18</v>
      </c>
      <c r="G168" s="147" t="s">
        <v>112</v>
      </c>
    </row>
    <row r="169" spans="1:7" ht="31.5" x14ac:dyDescent="0.25">
      <c r="A169" s="63"/>
      <c r="B169" s="61" t="s">
        <v>110</v>
      </c>
      <c r="C169" s="67" t="s">
        <v>252</v>
      </c>
      <c r="D169" s="65" t="s">
        <v>280</v>
      </c>
      <c r="E169" s="96">
        <v>0.05</v>
      </c>
      <c r="F169" s="70" t="s">
        <v>18</v>
      </c>
      <c r="G169" s="138" t="s">
        <v>245</v>
      </c>
    </row>
    <row r="170" spans="1:7" ht="31.5" x14ac:dyDescent="0.25">
      <c r="A170" s="63"/>
      <c r="B170" s="61" t="s">
        <v>110</v>
      </c>
      <c r="C170" s="67" t="s">
        <v>252</v>
      </c>
      <c r="D170" s="65" t="s">
        <v>282</v>
      </c>
      <c r="E170" s="96">
        <v>0.1</v>
      </c>
      <c r="F170" s="70" t="s">
        <v>18</v>
      </c>
      <c r="G170" s="138" t="s">
        <v>245</v>
      </c>
    </row>
    <row r="171" spans="1:7" ht="31.5" x14ac:dyDescent="0.25">
      <c r="A171" s="63"/>
      <c r="B171" s="61" t="s">
        <v>110</v>
      </c>
      <c r="C171" s="67" t="s">
        <v>252</v>
      </c>
      <c r="D171" s="65" t="s">
        <v>283</v>
      </c>
      <c r="E171" s="96">
        <v>0.22500000000000001</v>
      </c>
      <c r="F171" s="70" t="s">
        <v>18</v>
      </c>
      <c r="G171" s="138" t="s">
        <v>245</v>
      </c>
    </row>
    <row r="172" spans="1:7" ht="31.5" x14ac:dyDescent="0.25">
      <c r="A172" s="63"/>
      <c r="B172" s="61" t="s">
        <v>110</v>
      </c>
      <c r="C172" s="67" t="s">
        <v>252</v>
      </c>
      <c r="D172" s="65" t="s">
        <v>284</v>
      </c>
      <c r="E172" s="96">
        <v>0.15</v>
      </c>
      <c r="F172" s="70" t="s">
        <v>18</v>
      </c>
      <c r="G172" s="138" t="s">
        <v>245</v>
      </c>
    </row>
    <row r="173" spans="1:7" ht="31.5" x14ac:dyDescent="0.25">
      <c r="A173" s="63"/>
      <c r="B173" s="61" t="s">
        <v>110</v>
      </c>
      <c r="C173" s="67" t="s">
        <v>252</v>
      </c>
      <c r="D173" s="65" t="s">
        <v>285</v>
      </c>
      <c r="E173" s="96">
        <v>0.42499999999999999</v>
      </c>
      <c r="F173" s="70" t="s">
        <v>18</v>
      </c>
      <c r="G173" s="138" t="s">
        <v>245</v>
      </c>
    </row>
    <row r="174" spans="1:7" ht="31.5" x14ac:dyDescent="0.25">
      <c r="A174" s="63"/>
      <c r="B174" s="61" t="s">
        <v>110</v>
      </c>
      <c r="C174" s="67" t="s">
        <v>252</v>
      </c>
      <c r="D174" s="65" t="s">
        <v>286</v>
      </c>
      <c r="E174" s="96">
        <v>0.05</v>
      </c>
      <c r="F174" s="70" t="s">
        <v>18</v>
      </c>
      <c r="G174" s="138" t="s">
        <v>245</v>
      </c>
    </row>
    <row r="175" spans="1:7" ht="31.5" x14ac:dyDescent="0.25">
      <c r="A175" s="63"/>
      <c r="B175" s="61" t="s">
        <v>110</v>
      </c>
      <c r="C175" s="67" t="s">
        <v>252</v>
      </c>
      <c r="D175" s="65" t="s">
        <v>287</v>
      </c>
      <c r="E175" s="96">
        <v>0.375</v>
      </c>
      <c r="F175" s="70" t="s">
        <v>18</v>
      </c>
      <c r="G175" s="138" t="s">
        <v>245</v>
      </c>
    </row>
    <row r="176" spans="1:7" ht="31.5" x14ac:dyDescent="0.25">
      <c r="A176" s="63"/>
      <c r="B176" s="61" t="s">
        <v>110</v>
      </c>
      <c r="C176" s="67" t="s">
        <v>252</v>
      </c>
      <c r="D176" s="65" t="s">
        <v>288</v>
      </c>
      <c r="E176" s="96">
        <v>0.35</v>
      </c>
      <c r="F176" s="70" t="s">
        <v>18</v>
      </c>
      <c r="G176" s="138" t="s">
        <v>245</v>
      </c>
    </row>
    <row r="177" spans="1:7" ht="31.5" x14ac:dyDescent="0.25">
      <c r="A177" s="63"/>
      <c r="B177" s="61" t="s">
        <v>110</v>
      </c>
      <c r="C177" s="67" t="s">
        <v>252</v>
      </c>
      <c r="D177" s="65" t="s">
        <v>223</v>
      </c>
      <c r="E177" s="96">
        <v>1.5</v>
      </c>
      <c r="F177" s="70" t="s">
        <v>18</v>
      </c>
      <c r="G177" s="138" t="s">
        <v>245</v>
      </c>
    </row>
    <row r="178" spans="1:7" ht="31.5" x14ac:dyDescent="0.25">
      <c r="A178" s="63"/>
      <c r="B178" s="61" t="s">
        <v>110</v>
      </c>
      <c r="C178" s="67" t="s">
        <v>252</v>
      </c>
      <c r="D178" s="65" t="s">
        <v>289</v>
      </c>
      <c r="E178" s="96">
        <v>0.75</v>
      </c>
      <c r="F178" s="70" t="s">
        <v>18</v>
      </c>
      <c r="G178" s="138" t="s">
        <v>245</v>
      </c>
    </row>
    <row r="179" spans="1:7" ht="31.5" x14ac:dyDescent="0.25">
      <c r="A179" s="63"/>
      <c r="B179" s="61" t="s">
        <v>110</v>
      </c>
      <c r="C179" s="67" t="s">
        <v>252</v>
      </c>
      <c r="D179" s="65" t="s">
        <v>290</v>
      </c>
      <c r="E179" s="96">
        <v>0.125</v>
      </c>
      <c r="F179" s="70" t="s">
        <v>18</v>
      </c>
      <c r="G179" s="138" t="s">
        <v>245</v>
      </c>
    </row>
    <row r="180" spans="1:7" ht="31.5" x14ac:dyDescent="0.25">
      <c r="A180" s="63"/>
      <c r="B180" s="61" t="s">
        <v>110</v>
      </c>
      <c r="C180" s="67" t="s">
        <v>252</v>
      </c>
      <c r="D180" s="65" t="s">
        <v>227</v>
      </c>
      <c r="E180" s="96">
        <v>0.22500000000000001</v>
      </c>
      <c r="F180" s="70" t="s">
        <v>18</v>
      </c>
      <c r="G180" s="138" t="s">
        <v>245</v>
      </c>
    </row>
    <row r="181" spans="1:7" ht="31.5" x14ac:dyDescent="0.25">
      <c r="A181" s="63"/>
      <c r="B181" s="61" t="s">
        <v>110</v>
      </c>
      <c r="C181" s="67" t="s">
        <v>252</v>
      </c>
      <c r="D181" s="65" t="s">
        <v>228</v>
      </c>
      <c r="E181" s="96">
        <v>0.55000000000000004</v>
      </c>
      <c r="F181" s="70" t="s">
        <v>18</v>
      </c>
      <c r="G181" s="138" t="s">
        <v>245</v>
      </c>
    </row>
    <row r="182" spans="1:7" ht="31.5" x14ac:dyDescent="0.25">
      <c r="A182" s="63"/>
      <c r="B182" s="61" t="s">
        <v>110</v>
      </c>
      <c r="C182" s="67" t="s">
        <v>252</v>
      </c>
      <c r="D182" s="65" t="s">
        <v>229</v>
      </c>
      <c r="E182" s="96">
        <v>0.1</v>
      </c>
      <c r="F182" s="70" t="s">
        <v>18</v>
      </c>
      <c r="G182" s="138" t="s">
        <v>245</v>
      </c>
    </row>
    <row r="183" spans="1:7" ht="31.5" x14ac:dyDescent="0.25">
      <c r="A183" s="63"/>
      <c r="B183" s="61" t="s">
        <v>110</v>
      </c>
      <c r="C183" s="67" t="s">
        <v>252</v>
      </c>
      <c r="D183" s="65" t="s">
        <v>230</v>
      </c>
      <c r="E183" s="96">
        <v>0.625</v>
      </c>
      <c r="F183" s="70" t="s">
        <v>18</v>
      </c>
      <c r="G183" s="138" t="s">
        <v>245</v>
      </c>
    </row>
    <row r="184" spans="1:7" ht="31.5" x14ac:dyDescent="0.25">
      <c r="A184" s="63"/>
      <c r="B184" s="61" t="s">
        <v>110</v>
      </c>
      <c r="C184" s="67" t="s">
        <v>252</v>
      </c>
      <c r="D184" s="65" t="s">
        <v>231</v>
      </c>
      <c r="E184" s="96">
        <v>0.2</v>
      </c>
      <c r="F184" s="70" t="s">
        <v>18</v>
      </c>
      <c r="G184" s="138" t="s">
        <v>245</v>
      </c>
    </row>
    <row r="185" spans="1:7" ht="31.5" x14ac:dyDescent="0.25">
      <c r="A185" s="63"/>
      <c r="B185" s="61" t="s">
        <v>110</v>
      </c>
      <c r="C185" s="67" t="s">
        <v>252</v>
      </c>
      <c r="D185" s="65" t="s">
        <v>292</v>
      </c>
      <c r="E185" s="96">
        <v>0.4</v>
      </c>
      <c r="F185" s="70" t="s">
        <v>18</v>
      </c>
      <c r="G185" s="138" t="s">
        <v>245</v>
      </c>
    </row>
    <row r="186" spans="1:7" ht="31.5" x14ac:dyDescent="0.25">
      <c r="A186" s="63"/>
      <c r="B186" s="61" t="s">
        <v>110</v>
      </c>
      <c r="C186" s="67" t="s">
        <v>252</v>
      </c>
      <c r="D186" s="65" t="s">
        <v>293</v>
      </c>
      <c r="E186" s="96">
        <v>7.4999999999999997E-2</v>
      </c>
      <c r="F186" s="70" t="s">
        <v>18</v>
      </c>
      <c r="G186" s="138" t="s">
        <v>245</v>
      </c>
    </row>
    <row r="187" spans="1:7" ht="31.5" x14ac:dyDescent="0.25">
      <c r="A187" s="63"/>
      <c r="B187" s="61" t="s">
        <v>110</v>
      </c>
      <c r="C187" s="67" t="s">
        <v>252</v>
      </c>
      <c r="D187" s="65" t="s">
        <v>294</v>
      </c>
      <c r="E187" s="96">
        <v>0.125</v>
      </c>
      <c r="F187" s="70" t="s">
        <v>18</v>
      </c>
      <c r="G187" s="138" t="s">
        <v>245</v>
      </c>
    </row>
    <row r="188" spans="1:7" ht="31.5" x14ac:dyDescent="0.25">
      <c r="A188" s="63"/>
      <c r="B188" s="61" t="s">
        <v>110</v>
      </c>
      <c r="C188" s="67" t="s">
        <v>252</v>
      </c>
      <c r="D188" s="65" t="s">
        <v>295</v>
      </c>
      <c r="E188" s="96">
        <v>1.0249999999999999</v>
      </c>
      <c r="F188" s="70" t="s">
        <v>18</v>
      </c>
      <c r="G188" s="138" t="s">
        <v>245</v>
      </c>
    </row>
    <row r="189" spans="1:7" ht="31.5" x14ac:dyDescent="0.25">
      <c r="A189" s="63"/>
      <c r="B189" s="61" t="s">
        <v>110</v>
      </c>
      <c r="C189" s="67" t="s">
        <v>252</v>
      </c>
      <c r="D189" s="65" t="s">
        <v>296</v>
      </c>
      <c r="E189" s="96">
        <v>0.77500000000000002</v>
      </c>
      <c r="F189" s="70" t="s">
        <v>18</v>
      </c>
      <c r="G189" s="138" t="s">
        <v>245</v>
      </c>
    </row>
    <row r="190" spans="1:7" ht="31.5" x14ac:dyDescent="0.25">
      <c r="A190" s="63"/>
      <c r="B190" s="61" t="s">
        <v>110</v>
      </c>
      <c r="C190" s="67" t="s">
        <v>252</v>
      </c>
      <c r="D190" s="65" t="s">
        <v>297</v>
      </c>
      <c r="E190" s="96">
        <v>0.18</v>
      </c>
      <c r="F190" s="70" t="s">
        <v>18</v>
      </c>
      <c r="G190" s="138" t="s">
        <v>245</v>
      </c>
    </row>
    <row r="191" spans="1:7" ht="31.5" x14ac:dyDescent="0.25">
      <c r="A191" s="63"/>
      <c r="B191" s="61" t="s">
        <v>110</v>
      </c>
      <c r="C191" s="67" t="s">
        <v>252</v>
      </c>
      <c r="D191" s="65" t="s">
        <v>298</v>
      </c>
      <c r="E191" s="96">
        <v>0.37</v>
      </c>
      <c r="F191" s="70" t="s">
        <v>18</v>
      </c>
      <c r="G191" s="138" t="s">
        <v>245</v>
      </c>
    </row>
    <row r="192" spans="1:7" ht="31.5" x14ac:dyDescent="0.25">
      <c r="A192" s="63"/>
      <c r="B192" s="61" t="s">
        <v>110</v>
      </c>
      <c r="C192" s="67" t="s">
        <v>252</v>
      </c>
      <c r="D192" s="65" t="s">
        <v>299</v>
      </c>
      <c r="E192" s="96">
        <v>0.6</v>
      </c>
      <c r="F192" s="70" t="s">
        <v>18</v>
      </c>
      <c r="G192" s="138" t="s">
        <v>245</v>
      </c>
    </row>
    <row r="193" spans="1:7" ht="31.5" x14ac:dyDescent="0.25">
      <c r="A193" s="63"/>
      <c r="B193" s="61" t="s">
        <v>110</v>
      </c>
      <c r="C193" s="67" t="s">
        <v>252</v>
      </c>
      <c r="D193" s="65" t="s">
        <v>300</v>
      </c>
      <c r="E193" s="96">
        <v>0.1</v>
      </c>
      <c r="F193" s="70" t="s">
        <v>18</v>
      </c>
      <c r="G193" s="138" t="s">
        <v>245</v>
      </c>
    </row>
    <row r="194" spans="1:7" ht="31.5" x14ac:dyDescent="0.25">
      <c r="A194" s="63"/>
      <c r="B194" s="61" t="s">
        <v>110</v>
      </c>
      <c r="C194" s="67" t="s">
        <v>252</v>
      </c>
      <c r="D194" s="65" t="s">
        <v>288</v>
      </c>
      <c r="E194" s="96">
        <v>0.375</v>
      </c>
      <c r="F194" s="70" t="s">
        <v>18</v>
      </c>
      <c r="G194" s="138" t="s">
        <v>245</v>
      </c>
    </row>
    <row r="195" spans="1:7" ht="31.5" x14ac:dyDescent="0.25">
      <c r="A195" s="63"/>
      <c r="B195" s="61" t="s">
        <v>110</v>
      </c>
      <c r="C195" s="67" t="s">
        <v>252</v>
      </c>
      <c r="D195" s="65" t="s">
        <v>223</v>
      </c>
      <c r="E195" s="96">
        <v>0.67500000000000004</v>
      </c>
      <c r="F195" s="70" t="s">
        <v>18</v>
      </c>
      <c r="G195" s="138" t="s">
        <v>245</v>
      </c>
    </row>
    <row r="196" spans="1:7" ht="31.5" x14ac:dyDescent="0.25">
      <c r="A196" s="63"/>
      <c r="B196" s="61" t="s">
        <v>110</v>
      </c>
      <c r="C196" s="67" t="s">
        <v>252</v>
      </c>
      <c r="D196" s="65" t="s">
        <v>301</v>
      </c>
      <c r="E196" s="96">
        <v>0.42499999999999999</v>
      </c>
      <c r="F196" s="70" t="s">
        <v>18</v>
      </c>
      <c r="G196" s="138" t="s">
        <v>245</v>
      </c>
    </row>
    <row r="197" spans="1:7" ht="31.5" x14ac:dyDescent="0.25">
      <c r="A197" s="63"/>
      <c r="B197" s="61" t="s">
        <v>110</v>
      </c>
      <c r="C197" s="67" t="s">
        <v>252</v>
      </c>
      <c r="D197" s="65" t="s">
        <v>224</v>
      </c>
      <c r="E197" s="96">
        <v>1.05</v>
      </c>
      <c r="F197" s="70" t="s">
        <v>18</v>
      </c>
      <c r="G197" s="138" t="s">
        <v>245</v>
      </c>
    </row>
    <row r="198" spans="1:7" ht="31.5" x14ac:dyDescent="0.25">
      <c r="A198" s="63"/>
      <c r="B198" s="61" t="s">
        <v>110</v>
      </c>
      <c r="C198" s="67" t="s">
        <v>252</v>
      </c>
      <c r="D198" s="65" t="s">
        <v>302</v>
      </c>
      <c r="E198" s="96">
        <v>0.14000000000000001</v>
      </c>
      <c r="F198" s="70" t="s">
        <v>18</v>
      </c>
      <c r="G198" s="138" t="s">
        <v>245</v>
      </c>
    </row>
    <row r="199" spans="1:7" ht="31.5" x14ac:dyDescent="0.25">
      <c r="A199" s="63"/>
      <c r="B199" s="61" t="s">
        <v>110</v>
      </c>
      <c r="C199" s="67" t="s">
        <v>252</v>
      </c>
      <c r="D199" s="65" t="s">
        <v>303</v>
      </c>
      <c r="E199" s="96">
        <v>0.28499999999999998</v>
      </c>
      <c r="F199" s="70" t="s">
        <v>18</v>
      </c>
      <c r="G199" s="138" t="s">
        <v>245</v>
      </c>
    </row>
    <row r="200" spans="1:7" ht="31.5" x14ac:dyDescent="0.25">
      <c r="A200" s="63"/>
      <c r="B200" s="61" t="s">
        <v>110</v>
      </c>
      <c r="C200" s="67" t="s">
        <v>252</v>
      </c>
      <c r="D200" s="65" t="s">
        <v>304</v>
      </c>
      <c r="E200" s="96">
        <v>0.17</v>
      </c>
      <c r="F200" s="70" t="s">
        <v>18</v>
      </c>
      <c r="G200" s="139" t="s">
        <v>246</v>
      </c>
    </row>
    <row r="201" spans="1:7" ht="31.5" x14ac:dyDescent="0.25">
      <c r="A201" s="63"/>
      <c r="B201" s="61" t="s">
        <v>110</v>
      </c>
      <c r="C201" s="67" t="s">
        <v>252</v>
      </c>
      <c r="D201" s="65" t="s">
        <v>305</v>
      </c>
      <c r="E201" s="96">
        <v>0.15</v>
      </c>
      <c r="F201" s="70" t="s">
        <v>18</v>
      </c>
      <c r="G201" s="139" t="s">
        <v>246</v>
      </c>
    </row>
    <row r="202" spans="1:7" ht="31.5" x14ac:dyDescent="0.25">
      <c r="A202" s="63"/>
      <c r="B202" s="61" t="s">
        <v>110</v>
      </c>
      <c r="C202" s="67" t="s">
        <v>252</v>
      </c>
      <c r="D202" s="65" t="s">
        <v>306</v>
      </c>
      <c r="E202" s="96">
        <v>2.41</v>
      </c>
      <c r="F202" s="70" t="s">
        <v>18</v>
      </c>
      <c r="G202" s="139" t="s">
        <v>246</v>
      </c>
    </row>
    <row r="203" spans="1:7" ht="31.5" x14ac:dyDescent="0.25">
      <c r="A203" s="63"/>
      <c r="B203" s="61" t="s">
        <v>110</v>
      </c>
      <c r="C203" s="67" t="s">
        <v>252</v>
      </c>
      <c r="D203" s="65" t="s">
        <v>307</v>
      </c>
      <c r="E203" s="96">
        <v>0.3</v>
      </c>
      <c r="F203" s="70" t="s">
        <v>18</v>
      </c>
      <c r="G203" s="139" t="s">
        <v>246</v>
      </c>
    </row>
    <row r="204" spans="1:7" ht="31.5" x14ac:dyDescent="0.25">
      <c r="A204" s="63"/>
      <c r="B204" s="61" t="s">
        <v>110</v>
      </c>
      <c r="C204" s="67" t="s">
        <v>252</v>
      </c>
      <c r="D204" s="65" t="s">
        <v>308</v>
      </c>
      <c r="E204" s="96">
        <v>0.56999999999999995</v>
      </c>
      <c r="F204" s="70" t="s">
        <v>18</v>
      </c>
      <c r="G204" s="139" t="s">
        <v>246</v>
      </c>
    </row>
    <row r="205" spans="1:7" ht="31.5" x14ac:dyDescent="0.25">
      <c r="A205" s="63"/>
      <c r="B205" s="61" t="s">
        <v>110</v>
      </c>
      <c r="C205" s="67" t="s">
        <v>252</v>
      </c>
      <c r="D205" s="65" t="s">
        <v>281</v>
      </c>
      <c r="E205" s="96">
        <v>0.35</v>
      </c>
      <c r="F205" s="70" t="s">
        <v>18</v>
      </c>
      <c r="G205" s="139" t="s">
        <v>246</v>
      </c>
    </row>
    <row r="206" spans="1:7" ht="31.5" x14ac:dyDescent="0.25">
      <c r="A206" s="63"/>
      <c r="B206" s="61" t="s">
        <v>110</v>
      </c>
      <c r="C206" s="67" t="s">
        <v>252</v>
      </c>
      <c r="D206" s="65" t="s">
        <v>309</v>
      </c>
      <c r="E206" s="96">
        <v>0.1</v>
      </c>
      <c r="F206" s="70" t="s">
        <v>18</v>
      </c>
      <c r="G206" s="139" t="s">
        <v>246</v>
      </c>
    </row>
    <row r="207" spans="1:7" ht="31.5" x14ac:dyDescent="0.25">
      <c r="A207" s="63"/>
      <c r="B207" s="61" t="s">
        <v>110</v>
      </c>
      <c r="C207" s="67" t="s">
        <v>252</v>
      </c>
      <c r="D207" s="65" t="s">
        <v>310</v>
      </c>
      <c r="E207" s="96">
        <v>0.17499999999999999</v>
      </c>
      <c r="F207" s="70" t="s">
        <v>18</v>
      </c>
      <c r="G207" s="139" t="s">
        <v>246</v>
      </c>
    </row>
    <row r="208" spans="1:7" ht="31.5" x14ac:dyDescent="0.25">
      <c r="A208" s="63"/>
      <c r="B208" s="61" t="s">
        <v>110</v>
      </c>
      <c r="C208" s="67" t="s">
        <v>252</v>
      </c>
      <c r="D208" s="65" t="s">
        <v>311</v>
      </c>
      <c r="E208" s="96">
        <v>0.125</v>
      </c>
      <c r="F208" s="70" t="s">
        <v>18</v>
      </c>
      <c r="G208" s="139" t="s">
        <v>246</v>
      </c>
    </row>
    <row r="209" spans="1:7" ht="31.5" x14ac:dyDescent="0.25">
      <c r="A209" s="63"/>
      <c r="B209" s="61" t="s">
        <v>110</v>
      </c>
      <c r="C209" s="67" t="s">
        <v>252</v>
      </c>
      <c r="D209" s="65" t="s">
        <v>312</v>
      </c>
      <c r="E209" s="96">
        <v>0.1</v>
      </c>
      <c r="F209" s="70" t="s">
        <v>18</v>
      </c>
      <c r="G209" s="139" t="s">
        <v>246</v>
      </c>
    </row>
    <row r="210" spans="1:7" ht="31.5" x14ac:dyDescent="0.25">
      <c r="A210" s="63"/>
      <c r="B210" s="61" t="s">
        <v>110</v>
      </c>
      <c r="C210" s="67" t="s">
        <v>252</v>
      </c>
      <c r="D210" s="62" t="s">
        <v>313</v>
      </c>
      <c r="E210" s="92">
        <v>0.1</v>
      </c>
      <c r="F210" s="70" t="s">
        <v>18</v>
      </c>
      <c r="G210" s="139" t="s">
        <v>246</v>
      </c>
    </row>
    <row r="211" spans="1:7" ht="31.5" x14ac:dyDescent="0.25">
      <c r="A211" s="63"/>
      <c r="B211" s="61" t="s">
        <v>110</v>
      </c>
      <c r="C211" s="67" t="s">
        <v>252</v>
      </c>
      <c r="D211" s="65" t="s">
        <v>314</v>
      </c>
      <c r="E211" s="92">
        <v>1.125</v>
      </c>
      <c r="F211" s="70" t="s">
        <v>18</v>
      </c>
      <c r="G211" s="139" t="s">
        <v>246</v>
      </c>
    </row>
    <row r="212" spans="1:7" ht="31.5" x14ac:dyDescent="0.25">
      <c r="A212" s="63"/>
      <c r="B212" s="61" t="s">
        <v>110</v>
      </c>
      <c r="C212" s="67" t="s">
        <v>252</v>
      </c>
      <c r="D212" s="65" t="s">
        <v>315</v>
      </c>
      <c r="E212" s="92">
        <v>0.9</v>
      </c>
      <c r="F212" s="70" t="s">
        <v>18</v>
      </c>
      <c r="G212" s="139" t="s">
        <v>246</v>
      </c>
    </row>
    <row r="213" spans="1:7" ht="31.5" x14ac:dyDescent="0.25">
      <c r="A213" s="63"/>
      <c r="B213" s="61" t="s">
        <v>110</v>
      </c>
      <c r="C213" s="67" t="s">
        <v>252</v>
      </c>
      <c r="D213" s="65" t="s">
        <v>316</v>
      </c>
      <c r="E213" s="92">
        <v>0.375</v>
      </c>
      <c r="F213" s="70" t="s">
        <v>18</v>
      </c>
      <c r="G213" s="139" t="s">
        <v>246</v>
      </c>
    </row>
    <row r="214" spans="1:7" ht="31.5" x14ac:dyDescent="0.25">
      <c r="A214" s="63"/>
      <c r="B214" s="61" t="s">
        <v>110</v>
      </c>
      <c r="C214" s="67" t="s">
        <v>252</v>
      </c>
      <c r="D214" s="65" t="s">
        <v>317</v>
      </c>
      <c r="E214" s="92">
        <v>1.25</v>
      </c>
      <c r="F214" s="70" t="s">
        <v>18</v>
      </c>
      <c r="G214" s="139" t="s">
        <v>246</v>
      </c>
    </row>
    <row r="215" spans="1:7" ht="31.5" x14ac:dyDescent="0.25">
      <c r="A215" s="63"/>
      <c r="B215" s="61" t="s">
        <v>110</v>
      </c>
      <c r="C215" s="67" t="s">
        <v>252</v>
      </c>
      <c r="D215" s="65" t="s">
        <v>318</v>
      </c>
      <c r="E215" s="92">
        <v>0.15</v>
      </c>
      <c r="F215" s="70" t="s">
        <v>18</v>
      </c>
      <c r="G215" s="139" t="s">
        <v>246</v>
      </c>
    </row>
    <row r="216" spans="1:7" ht="31.5" x14ac:dyDescent="0.25">
      <c r="A216" s="63"/>
      <c r="B216" s="61" t="s">
        <v>110</v>
      </c>
      <c r="C216" s="67" t="s">
        <v>252</v>
      </c>
      <c r="D216" s="65" t="s">
        <v>319</v>
      </c>
      <c r="E216" s="92">
        <v>0.45</v>
      </c>
      <c r="F216" s="70" t="s">
        <v>18</v>
      </c>
      <c r="G216" s="139" t="s">
        <v>246</v>
      </c>
    </row>
    <row r="217" spans="1:7" ht="31.5" x14ac:dyDescent="0.25">
      <c r="A217" s="63"/>
      <c r="B217" s="61" t="s">
        <v>110</v>
      </c>
      <c r="C217" s="67" t="s">
        <v>252</v>
      </c>
      <c r="D217" s="65" t="s">
        <v>320</v>
      </c>
      <c r="E217" s="92">
        <v>0.5</v>
      </c>
      <c r="F217" s="70" t="s">
        <v>18</v>
      </c>
      <c r="G217" s="139" t="s">
        <v>246</v>
      </c>
    </row>
    <row r="218" spans="1:7" ht="31.5" x14ac:dyDescent="0.25">
      <c r="A218" s="63"/>
      <c r="B218" s="61" t="s">
        <v>110</v>
      </c>
      <c r="C218" s="67" t="s">
        <v>252</v>
      </c>
      <c r="D218" s="65" t="s">
        <v>321</v>
      </c>
      <c r="E218" s="92">
        <v>0.16</v>
      </c>
      <c r="F218" s="70" t="s">
        <v>18</v>
      </c>
      <c r="G218" s="139" t="s">
        <v>246</v>
      </c>
    </row>
    <row r="219" spans="1:7" ht="31.5" x14ac:dyDescent="0.25">
      <c r="A219" s="63"/>
      <c r="B219" s="61" t="s">
        <v>110</v>
      </c>
      <c r="C219" s="67" t="s">
        <v>252</v>
      </c>
      <c r="D219" s="65" t="s">
        <v>322</v>
      </c>
      <c r="E219" s="92">
        <v>0.34</v>
      </c>
      <c r="F219" s="70" t="s">
        <v>18</v>
      </c>
      <c r="G219" s="139" t="s">
        <v>246</v>
      </c>
    </row>
    <row r="220" spans="1:7" ht="31.5" x14ac:dyDescent="0.25">
      <c r="A220" s="63"/>
      <c r="B220" s="61" t="s">
        <v>110</v>
      </c>
      <c r="C220" s="67" t="s">
        <v>252</v>
      </c>
      <c r="D220" s="65" t="s">
        <v>323</v>
      </c>
      <c r="E220" s="92">
        <v>1</v>
      </c>
      <c r="F220" s="70" t="s">
        <v>18</v>
      </c>
      <c r="G220" s="139" t="s">
        <v>246</v>
      </c>
    </row>
    <row r="221" spans="1:7" ht="31.5" x14ac:dyDescent="0.25">
      <c r="A221" s="63"/>
      <c r="B221" s="61" t="s">
        <v>110</v>
      </c>
      <c r="C221" s="67" t="s">
        <v>252</v>
      </c>
      <c r="D221" s="65" t="s">
        <v>324</v>
      </c>
      <c r="E221" s="92">
        <v>0.1</v>
      </c>
      <c r="F221" s="70" t="s">
        <v>18</v>
      </c>
      <c r="G221" s="139" t="s">
        <v>246</v>
      </c>
    </row>
    <row r="222" spans="1:7" ht="31.5" x14ac:dyDescent="0.25">
      <c r="A222" s="63"/>
      <c r="B222" s="61" t="s">
        <v>110</v>
      </c>
      <c r="C222" s="67" t="s">
        <v>252</v>
      </c>
      <c r="D222" s="65" t="s">
        <v>325</v>
      </c>
      <c r="E222" s="92">
        <v>1.24</v>
      </c>
      <c r="F222" s="70" t="s">
        <v>18</v>
      </c>
      <c r="G222" s="142" t="s">
        <v>495</v>
      </c>
    </row>
    <row r="223" spans="1:7" ht="31.5" x14ac:dyDescent="0.25">
      <c r="A223" s="63"/>
      <c r="B223" s="61" t="s">
        <v>110</v>
      </c>
      <c r="C223" s="67" t="s">
        <v>252</v>
      </c>
      <c r="D223" s="65" t="s">
        <v>326</v>
      </c>
      <c r="E223" s="92">
        <v>0.13</v>
      </c>
      <c r="F223" s="70" t="s">
        <v>18</v>
      </c>
      <c r="G223" s="142" t="s">
        <v>495</v>
      </c>
    </row>
    <row r="224" spans="1:7" ht="31.5" x14ac:dyDescent="0.25">
      <c r="A224" s="63"/>
      <c r="B224" s="61" t="s">
        <v>110</v>
      </c>
      <c r="C224" s="67" t="s">
        <v>252</v>
      </c>
      <c r="D224" s="65" t="s">
        <v>327</v>
      </c>
      <c r="E224" s="92">
        <v>0.6</v>
      </c>
      <c r="F224" s="70" t="s">
        <v>18</v>
      </c>
      <c r="G224" s="142" t="s">
        <v>495</v>
      </c>
    </row>
    <row r="225" spans="1:7" ht="31.5" x14ac:dyDescent="0.25">
      <c r="A225" s="63"/>
      <c r="B225" s="61" t="s">
        <v>110</v>
      </c>
      <c r="C225" s="67" t="s">
        <v>252</v>
      </c>
      <c r="D225" s="65" t="s">
        <v>328</v>
      </c>
      <c r="E225" s="92">
        <v>0.03</v>
      </c>
      <c r="F225" s="70" t="s">
        <v>18</v>
      </c>
      <c r="G225" s="142" t="s">
        <v>495</v>
      </c>
    </row>
    <row r="226" spans="1:7" ht="31.5" x14ac:dyDescent="0.25">
      <c r="A226" s="63"/>
      <c r="B226" s="61" t="s">
        <v>110</v>
      </c>
      <c r="C226" s="67" t="s">
        <v>252</v>
      </c>
      <c r="D226" s="65" t="s">
        <v>329</v>
      </c>
      <c r="E226" s="92">
        <v>0.73</v>
      </c>
      <c r="F226" s="70" t="s">
        <v>18</v>
      </c>
      <c r="G226" s="142" t="s">
        <v>495</v>
      </c>
    </row>
    <row r="227" spans="1:7" ht="31.5" x14ac:dyDescent="0.25">
      <c r="A227" s="63"/>
      <c r="B227" s="61" t="s">
        <v>110</v>
      </c>
      <c r="C227" s="67" t="s">
        <v>252</v>
      </c>
      <c r="D227" s="65" t="s">
        <v>330</v>
      </c>
      <c r="E227" s="92">
        <v>0.48</v>
      </c>
      <c r="F227" s="70" t="s">
        <v>18</v>
      </c>
      <c r="G227" s="142" t="s">
        <v>495</v>
      </c>
    </row>
    <row r="228" spans="1:7" ht="31.5" x14ac:dyDescent="0.25">
      <c r="A228" s="63"/>
      <c r="B228" s="61" t="s">
        <v>110</v>
      </c>
      <c r="C228" s="67" t="s">
        <v>252</v>
      </c>
      <c r="D228" s="65" t="s">
        <v>331</v>
      </c>
      <c r="E228" s="92">
        <v>0.62</v>
      </c>
      <c r="F228" s="70" t="s">
        <v>18</v>
      </c>
      <c r="G228" s="142" t="s">
        <v>495</v>
      </c>
    </row>
    <row r="229" spans="1:7" ht="31.5" x14ac:dyDescent="0.25">
      <c r="A229" s="63"/>
      <c r="B229" s="61" t="s">
        <v>110</v>
      </c>
      <c r="C229" s="67" t="s">
        <v>252</v>
      </c>
      <c r="D229" s="65" t="s">
        <v>332</v>
      </c>
      <c r="E229" s="92">
        <v>0.72</v>
      </c>
      <c r="F229" s="70" t="s">
        <v>18</v>
      </c>
      <c r="G229" s="142" t="s">
        <v>495</v>
      </c>
    </row>
    <row r="230" spans="1:7" ht="31.5" x14ac:dyDescent="0.25">
      <c r="A230" s="63"/>
      <c r="B230" s="61" t="s">
        <v>110</v>
      </c>
      <c r="C230" s="67" t="s">
        <v>252</v>
      </c>
      <c r="D230" s="65" t="s">
        <v>333</v>
      </c>
      <c r="E230" s="92">
        <v>0.17</v>
      </c>
      <c r="F230" s="70" t="s">
        <v>18</v>
      </c>
      <c r="G230" s="142" t="s">
        <v>495</v>
      </c>
    </row>
    <row r="231" spans="1:7" ht="31.5" x14ac:dyDescent="0.25">
      <c r="A231" s="63"/>
      <c r="B231" s="61" t="s">
        <v>110</v>
      </c>
      <c r="C231" s="67" t="s">
        <v>252</v>
      </c>
      <c r="D231" s="65" t="s">
        <v>334</v>
      </c>
      <c r="E231" s="92">
        <v>0.28000000000000003</v>
      </c>
      <c r="F231" s="70" t="s">
        <v>18</v>
      </c>
      <c r="G231" s="142" t="s">
        <v>495</v>
      </c>
    </row>
    <row r="232" spans="1:7" ht="15.75" customHeight="1" x14ac:dyDescent="0.25">
      <c r="A232" s="63"/>
      <c r="B232" s="234" t="s">
        <v>335</v>
      </c>
      <c r="C232" s="235"/>
      <c r="D232" s="235"/>
      <c r="E232" s="235"/>
      <c r="F232" s="235"/>
      <c r="G232" s="236"/>
    </row>
    <row r="233" spans="1:7" ht="31.5" x14ac:dyDescent="0.25">
      <c r="A233" s="63">
        <v>3</v>
      </c>
      <c r="B233" s="61" t="s">
        <v>110</v>
      </c>
      <c r="C233" s="149" t="s">
        <v>496</v>
      </c>
      <c r="D233" s="65" t="s">
        <v>336</v>
      </c>
      <c r="E233" s="96">
        <v>1</v>
      </c>
      <c r="F233" s="92" t="s">
        <v>21</v>
      </c>
      <c r="G233" s="147" t="s">
        <v>112</v>
      </c>
    </row>
    <row r="234" spans="1:7" ht="31.5" x14ac:dyDescent="0.25">
      <c r="A234" s="63"/>
      <c r="B234" s="61" t="s">
        <v>110</v>
      </c>
      <c r="C234" s="149" t="s">
        <v>496</v>
      </c>
      <c r="D234" s="65" t="s">
        <v>337</v>
      </c>
      <c r="E234" s="96">
        <v>1</v>
      </c>
      <c r="F234" s="92" t="s">
        <v>21</v>
      </c>
      <c r="G234" s="147" t="s">
        <v>112</v>
      </c>
    </row>
    <row r="235" spans="1:7" ht="31.5" x14ac:dyDescent="0.25">
      <c r="A235" s="63"/>
      <c r="B235" s="61" t="s">
        <v>110</v>
      </c>
      <c r="C235" s="149" t="s">
        <v>496</v>
      </c>
      <c r="D235" s="65" t="s">
        <v>338</v>
      </c>
      <c r="E235" s="96">
        <v>1</v>
      </c>
      <c r="F235" s="92" t="s">
        <v>21</v>
      </c>
      <c r="G235" s="147" t="s">
        <v>112</v>
      </c>
    </row>
    <row r="236" spans="1:7" ht="31.5" x14ac:dyDescent="0.25">
      <c r="A236" s="63"/>
      <c r="B236" s="61" t="s">
        <v>110</v>
      </c>
      <c r="C236" s="149" t="s">
        <v>496</v>
      </c>
      <c r="D236" s="65" t="s">
        <v>339</v>
      </c>
      <c r="E236" s="96">
        <v>1</v>
      </c>
      <c r="F236" s="92" t="s">
        <v>21</v>
      </c>
      <c r="G236" s="147" t="s">
        <v>112</v>
      </c>
    </row>
    <row r="237" spans="1:7" ht="31.5" x14ac:dyDescent="0.25">
      <c r="A237" s="63"/>
      <c r="B237" s="61" t="s">
        <v>110</v>
      </c>
      <c r="C237" s="149" t="s">
        <v>496</v>
      </c>
      <c r="D237" s="65" t="s">
        <v>340</v>
      </c>
      <c r="E237" s="96">
        <v>1</v>
      </c>
      <c r="F237" s="92" t="s">
        <v>21</v>
      </c>
      <c r="G237" s="147" t="s">
        <v>112</v>
      </c>
    </row>
    <row r="238" spans="1:7" ht="31.5" x14ac:dyDescent="0.25">
      <c r="A238" s="63"/>
      <c r="B238" s="61" t="s">
        <v>110</v>
      </c>
      <c r="C238" s="149" t="s">
        <v>496</v>
      </c>
      <c r="D238" s="65" t="s">
        <v>341</v>
      </c>
      <c r="E238" s="96">
        <v>1</v>
      </c>
      <c r="F238" s="92" t="s">
        <v>21</v>
      </c>
      <c r="G238" s="147" t="s">
        <v>112</v>
      </c>
    </row>
    <row r="239" spans="1:7" ht="31.5" x14ac:dyDescent="0.25">
      <c r="A239" s="63"/>
      <c r="B239" s="61" t="s">
        <v>110</v>
      </c>
      <c r="C239" s="149" t="s">
        <v>496</v>
      </c>
      <c r="D239" s="65" t="s">
        <v>342</v>
      </c>
      <c r="E239" s="96">
        <v>1</v>
      </c>
      <c r="F239" s="92" t="s">
        <v>21</v>
      </c>
      <c r="G239" s="147" t="s">
        <v>112</v>
      </c>
    </row>
    <row r="240" spans="1:7" ht="31.5" x14ac:dyDescent="0.25">
      <c r="A240" s="63"/>
      <c r="B240" s="61" t="s">
        <v>110</v>
      </c>
      <c r="C240" s="149" t="s">
        <v>496</v>
      </c>
      <c r="D240" s="65" t="s">
        <v>343</v>
      </c>
      <c r="E240" s="96">
        <v>1</v>
      </c>
      <c r="F240" s="92" t="s">
        <v>21</v>
      </c>
      <c r="G240" s="147" t="s">
        <v>112</v>
      </c>
    </row>
    <row r="241" spans="1:7" x14ac:dyDescent="0.25">
      <c r="A241" s="63"/>
      <c r="B241" s="61" t="s">
        <v>110</v>
      </c>
      <c r="C241" s="149" t="s">
        <v>496</v>
      </c>
      <c r="D241" s="65" t="s">
        <v>344</v>
      </c>
      <c r="E241" s="96">
        <v>1</v>
      </c>
      <c r="F241" s="92" t="s">
        <v>21</v>
      </c>
      <c r="G241" s="141" t="s">
        <v>245</v>
      </c>
    </row>
    <row r="242" spans="1:7" x14ac:dyDescent="0.25">
      <c r="A242" s="63"/>
      <c r="B242" s="61" t="s">
        <v>110</v>
      </c>
      <c r="C242" s="149" t="s">
        <v>496</v>
      </c>
      <c r="D242" s="65" t="s">
        <v>345</v>
      </c>
      <c r="E242" s="96">
        <v>1</v>
      </c>
      <c r="F242" s="92" t="s">
        <v>21</v>
      </c>
      <c r="G242" s="141" t="s">
        <v>245</v>
      </c>
    </row>
    <row r="243" spans="1:7" ht="31.5" x14ac:dyDescent="0.25">
      <c r="A243" s="63"/>
      <c r="B243" s="61" t="s">
        <v>110</v>
      </c>
      <c r="C243" s="149" t="s">
        <v>496</v>
      </c>
      <c r="D243" s="65" t="s">
        <v>346</v>
      </c>
      <c r="E243" s="96">
        <v>1</v>
      </c>
      <c r="F243" s="92" t="s">
        <v>21</v>
      </c>
      <c r="G243" s="147" t="s">
        <v>246</v>
      </c>
    </row>
    <row r="244" spans="1:7" ht="31.5" x14ac:dyDescent="0.25">
      <c r="A244" s="63"/>
      <c r="B244" s="61" t="s">
        <v>110</v>
      </c>
      <c r="C244" s="149" t="s">
        <v>496</v>
      </c>
      <c r="D244" s="65" t="s">
        <v>347</v>
      </c>
      <c r="E244" s="96">
        <v>1</v>
      </c>
      <c r="F244" s="92" t="s">
        <v>21</v>
      </c>
      <c r="G244" s="147" t="s">
        <v>246</v>
      </c>
    </row>
    <row r="245" spans="1:7" ht="31.5" x14ac:dyDescent="0.25">
      <c r="A245" s="63"/>
      <c r="B245" s="61" t="s">
        <v>110</v>
      </c>
      <c r="C245" s="149" t="s">
        <v>496</v>
      </c>
      <c r="D245" s="65" t="s">
        <v>348</v>
      </c>
      <c r="E245" s="96">
        <v>1</v>
      </c>
      <c r="F245" s="92" t="s">
        <v>21</v>
      </c>
      <c r="G245" s="147" t="s">
        <v>487</v>
      </c>
    </row>
    <row r="246" spans="1:7" ht="31.5" x14ac:dyDescent="0.25">
      <c r="A246" s="63"/>
      <c r="B246" s="61" t="s">
        <v>110</v>
      </c>
      <c r="C246" s="149" t="s">
        <v>496</v>
      </c>
      <c r="D246" s="65" t="s">
        <v>349</v>
      </c>
      <c r="E246" s="96">
        <v>1</v>
      </c>
      <c r="F246" s="92" t="s">
        <v>21</v>
      </c>
      <c r="G246" s="147" t="s">
        <v>487</v>
      </c>
    </row>
    <row r="247" spans="1:7" ht="31.5" x14ac:dyDescent="0.25">
      <c r="A247" s="63"/>
      <c r="B247" s="61" t="s">
        <v>110</v>
      </c>
      <c r="C247" s="149" t="s">
        <v>496</v>
      </c>
      <c r="D247" s="65" t="s">
        <v>350</v>
      </c>
      <c r="E247" s="96">
        <v>1</v>
      </c>
      <c r="F247" s="92" t="s">
        <v>21</v>
      </c>
      <c r="G247" s="147" t="s">
        <v>487</v>
      </c>
    </row>
    <row r="248" spans="1:7" ht="31.5" x14ac:dyDescent="0.25">
      <c r="A248" s="63"/>
      <c r="B248" s="61" t="s">
        <v>110</v>
      </c>
      <c r="C248" s="149" t="s">
        <v>496</v>
      </c>
      <c r="D248" s="65" t="s">
        <v>351</v>
      </c>
      <c r="E248" s="96">
        <v>1</v>
      </c>
      <c r="F248" s="92" t="s">
        <v>21</v>
      </c>
      <c r="G248" s="147" t="s">
        <v>487</v>
      </c>
    </row>
    <row r="249" spans="1:7" ht="31.5" x14ac:dyDescent="0.25">
      <c r="A249" s="63"/>
      <c r="B249" s="61" t="s">
        <v>110</v>
      </c>
      <c r="C249" s="149" t="s">
        <v>496</v>
      </c>
      <c r="D249" s="65" t="s">
        <v>352</v>
      </c>
      <c r="E249" s="96">
        <v>1</v>
      </c>
      <c r="F249" s="92" t="s">
        <v>21</v>
      </c>
      <c r="G249" s="147" t="s">
        <v>487</v>
      </c>
    </row>
    <row r="250" spans="1:7" ht="15.75" customHeight="1" x14ac:dyDescent="0.25">
      <c r="A250" s="63"/>
      <c r="B250" s="231" t="s">
        <v>493</v>
      </c>
      <c r="C250" s="232"/>
      <c r="D250" s="232"/>
      <c r="E250" s="232"/>
      <c r="F250" s="232"/>
      <c r="G250" s="233"/>
    </row>
    <row r="251" spans="1:7" ht="31.5" x14ac:dyDescent="0.25">
      <c r="A251" s="63">
        <v>4</v>
      </c>
      <c r="B251" s="61" t="s">
        <v>110</v>
      </c>
      <c r="C251" s="106" t="s">
        <v>497</v>
      </c>
      <c r="D251" s="65" t="s">
        <v>353</v>
      </c>
      <c r="E251" s="121">
        <v>1</v>
      </c>
      <c r="F251" s="92" t="s">
        <v>21</v>
      </c>
      <c r="G251" s="66" t="s">
        <v>112</v>
      </c>
    </row>
    <row r="252" spans="1:7" x14ac:dyDescent="0.25">
      <c r="A252" s="63"/>
      <c r="B252" s="61" t="s">
        <v>110</v>
      </c>
      <c r="C252" s="106" t="s">
        <v>497</v>
      </c>
      <c r="D252" s="65" t="s">
        <v>344</v>
      </c>
      <c r="E252" s="121">
        <v>1</v>
      </c>
      <c r="F252" s="92" t="s">
        <v>21</v>
      </c>
      <c r="G252" s="63" t="s">
        <v>245</v>
      </c>
    </row>
    <row r="253" spans="1:7" ht="31.5" x14ac:dyDescent="0.25">
      <c r="A253" s="63"/>
      <c r="B253" s="61" t="s">
        <v>110</v>
      </c>
      <c r="C253" s="106" t="s">
        <v>497</v>
      </c>
      <c r="D253" s="65" t="s">
        <v>354</v>
      </c>
      <c r="E253" s="121">
        <v>1</v>
      </c>
      <c r="F253" s="92" t="s">
        <v>21</v>
      </c>
      <c r="G253" s="67" t="s">
        <v>246</v>
      </c>
    </row>
    <row r="254" spans="1:7" ht="31.5" x14ac:dyDescent="0.25">
      <c r="A254" s="63"/>
      <c r="B254" s="61" t="s">
        <v>110</v>
      </c>
      <c r="C254" s="106" t="s">
        <v>497</v>
      </c>
      <c r="D254" s="65" t="s">
        <v>352</v>
      </c>
      <c r="E254" s="121">
        <v>1</v>
      </c>
      <c r="F254" s="92" t="s">
        <v>21</v>
      </c>
      <c r="G254" s="147" t="s">
        <v>487</v>
      </c>
    </row>
    <row r="255" spans="1:7" ht="31.5" x14ac:dyDescent="0.25">
      <c r="A255" s="63"/>
      <c r="B255" s="61" t="s">
        <v>110</v>
      </c>
      <c r="C255" s="106" t="s">
        <v>497</v>
      </c>
      <c r="D255" s="65" t="s">
        <v>355</v>
      </c>
      <c r="E255" s="122">
        <v>1</v>
      </c>
      <c r="F255" s="92" t="s">
        <v>21</v>
      </c>
      <c r="G255" s="147" t="s">
        <v>487</v>
      </c>
    </row>
    <row r="256" spans="1:7" x14ac:dyDescent="0.25">
      <c r="A256" s="63"/>
      <c r="B256" s="237" t="s">
        <v>368</v>
      </c>
      <c r="C256" s="237"/>
      <c r="D256" s="237"/>
      <c r="E256" s="237"/>
      <c r="F256" s="237"/>
      <c r="G256" s="237"/>
    </row>
    <row r="257" spans="1:7" ht="31.5" x14ac:dyDescent="0.25">
      <c r="A257" s="63">
        <v>5</v>
      </c>
      <c r="B257" s="61" t="s">
        <v>110</v>
      </c>
      <c r="C257" s="120" t="s">
        <v>498</v>
      </c>
      <c r="D257" s="65" t="s">
        <v>356</v>
      </c>
      <c r="E257" s="121">
        <v>1</v>
      </c>
      <c r="F257" s="92" t="s">
        <v>21</v>
      </c>
      <c r="G257" s="147" t="s">
        <v>112</v>
      </c>
    </row>
    <row r="258" spans="1:7" ht="31.5" x14ac:dyDescent="0.25">
      <c r="A258" s="63"/>
      <c r="B258" s="61" t="s">
        <v>110</v>
      </c>
      <c r="C258" s="120" t="s">
        <v>498</v>
      </c>
      <c r="D258" s="65" t="s">
        <v>339</v>
      </c>
      <c r="E258" s="96">
        <v>1</v>
      </c>
      <c r="F258" s="92" t="s">
        <v>21</v>
      </c>
      <c r="G258" s="147" t="s">
        <v>112</v>
      </c>
    </row>
    <row r="259" spans="1:7" ht="31.5" x14ac:dyDescent="0.25">
      <c r="A259" s="63"/>
      <c r="B259" s="61" t="s">
        <v>110</v>
      </c>
      <c r="C259" s="120" t="s">
        <v>498</v>
      </c>
      <c r="D259" s="65" t="s">
        <v>338</v>
      </c>
      <c r="E259" s="96">
        <v>1</v>
      </c>
      <c r="F259" s="92" t="s">
        <v>21</v>
      </c>
      <c r="G259" s="147" t="s">
        <v>112</v>
      </c>
    </row>
    <row r="260" spans="1:7" ht="31.5" x14ac:dyDescent="0.25">
      <c r="A260" s="63"/>
      <c r="B260" s="61" t="s">
        <v>110</v>
      </c>
      <c r="C260" s="120" t="s">
        <v>498</v>
      </c>
      <c r="D260" s="65" t="s">
        <v>357</v>
      </c>
      <c r="E260" s="96">
        <v>1</v>
      </c>
      <c r="F260" s="92" t="s">
        <v>21</v>
      </c>
      <c r="G260" s="147" t="s">
        <v>112</v>
      </c>
    </row>
    <row r="261" spans="1:7" ht="31.5" x14ac:dyDescent="0.25">
      <c r="A261" s="63"/>
      <c r="B261" s="61" t="s">
        <v>110</v>
      </c>
      <c r="C261" s="120" t="s">
        <v>498</v>
      </c>
      <c r="D261" s="65" t="s">
        <v>358</v>
      </c>
      <c r="E261" s="96">
        <v>1</v>
      </c>
      <c r="F261" s="92" t="s">
        <v>21</v>
      </c>
      <c r="G261" s="147" t="s">
        <v>112</v>
      </c>
    </row>
    <row r="262" spans="1:7" ht="31.5" x14ac:dyDescent="0.25">
      <c r="A262" s="63"/>
      <c r="B262" s="61" t="s">
        <v>110</v>
      </c>
      <c r="C262" s="120" t="s">
        <v>498</v>
      </c>
      <c r="D262" s="65" t="s">
        <v>359</v>
      </c>
      <c r="E262" s="96">
        <v>1</v>
      </c>
      <c r="F262" s="92" t="s">
        <v>21</v>
      </c>
      <c r="G262" s="147" t="s">
        <v>112</v>
      </c>
    </row>
    <row r="263" spans="1:7" ht="31.5" x14ac:dyDescent="0.25">
      <c r="A263" s="63"/>
      <c r="B263" s="61" t="s">
        <v>110</v>
      </c>
      <c r="C263" s="120" t="s">
        <v>498</v>
      </c>
      <c r="D263" s="65" t="s">
        <v>360</v>
      </c>
      <c r="E263" s="96">
        <v>1</v>
      </c>
      <c r="F263" s="92" t="s">
        <v>21</v>
      </c>
      <c r="G263" s="147" t="s">
        <v>112</v>
      </c>
    </row>
    <row r="264" spans="1:7" ht="31.5" x14ac:dyDescent="0.25">
      <c r="A264" s="63"/>
      <c r="B264" s="61" t="s">
        <v>110</v>
      </c>
      <c r="C264" s="120" t="s">
        <v>498</v>
      </c>
      <c r="D264" s="65" t="s">
        <v>341</v>
      </c>
      <c r="E264" s="96">
        <v>1</v>
      </c>
      <c r="F264" s="92" t="s">
        <v>21</v>
      </c>
      <c r="G264" s="147" t="s">
        <v>112</v>
      </c>
    </row>
    <row r="265" spans="1:7" ht="31.5" x14ac:dyDescent="0.25">
      <c r="A265" s="63"/>
      <c r="B265" s="61" t="s">
        <v>110</v>
      </c>
      <c r="C265" s="120" t="s">
        <v>498</v>
      </c>
      <c r="D265" s="65" t="s">
        <v>361</v>
      </c>
      <c r="E265" s="96">
        <v>1</v>
      </c>
      <c r="F265" s="92" t="s">
        <v>21</v>
      </c>
      <c r="G265" s="147" t="s">
        <v>112</v>
      </c>
    </row>
    <row r="266" spans="1:7" ht="31.5" x14ac:dyDescent="0.25">
      <c r="A266" s="63"/>
      <c r="B266" s="61" t="s">
        <v>110</v>
      </c>
      <c r="C266" s="120" t="s">
        <v>498</v>
      </c>
      <c r="D266" s="65" t="s">
        <v>362</v>
      </c>
      <c r="E266" s="96">
        <v>1</v>
      </c>
      <c r="F266" s="92" t="s">
        <v>21</v>
      </c>
      <c r="G266" s="147" t="s">
        <v>112</v>
      </c>
    </row>
    <row r="267" spans="1:7" ht="31.5" x14ac:dyDescent="0.25">
      <c r="A267" s="63"/>
      <c r="B267" s="61" t="s">
        <v>110</v>
      </c>
      <c r="C267" s="120" t="s">
        <v>498</v>
      </c>
      <c r="D267" s="65" t="s">
        <v>336</v>
      </c>
      <c r="E267" s="96">
        <v>1</v>
      </c>
      <c r="F267" s="92" t="s">
        <v>21</v>
      </c>
      <c r="G267" s="147" t="s">
        <v>112</v>
      </c>
    </row>
    <row r="268" spans="1:7" ht="31.5" x14ac:dyDescent="0.25">
      <c r="A268" s="63"/>
      <c r="B268" s="61" t="s">
        <v>110</v>
      </c>
      <c r="C268" s="120" t="s">
        <v>498</v>
      </c>
      <c r="D268" s="65" t="s">
        <v>337</v>
      </c>
      <c r="E268" s="96">
        <v>1</v>
      </c>
      <c r="F268" s="92" t="s">
        <v>21</v>
      </c>
      <c r="G268" s="147" t="s">
        <v>112</v>
      </c>
    </row>
    <row r="269" spans="1:7" ht="31.5" x14ac:dyDescent="0.25">
      <c r="A269" s="63"/>
      <c r="B269" s="61" t="s">
        <v>110</v>
      </c>
      <c r="C269" s="120" t="s">
        <v>498</v>
      </c>
      <c r="D269" s="65" t="s">
        <v>363</v>
      </c>
      <c r="E269" s="96">
        <v>1</v>
      </c>
      <c r="F269" s="92" t="s">
        <v>21</v>
      </c>
      <c r="G269" s="147" t="s">
        <v>112</v>
      </c>
    </row>
    <row r="270" spans="1:7" ht="31.5" x14ac:dyDescent="0.25">
      <c r="A270" s="63"/>
      <c r="B270" s="61" t="s">
        <v>110</v>
      </c>
      <c r="C270" s="120" t="s">
        <v>498</v>
      </c>
      <c r="D270" s="65" t="s">
        <v>364</v>
      </c>
      <c r="E270" s="96">
        <v>1</v>
      </c>
      <c r="F270" s="92" t="s">
        <v>21</v>
      </c>
      <c r="G270" s="147" t="s">
        <v>112</v>
      </c>
    </row>
    <row r="271" spans="1:7" ht="31.5" x14ac:dyDescent="0.25">
      <c r="A271" s="63"/>
      <c r="B271" s="61" t="s">
        <v>110</v>
      </c>
      <c r="C271" s="120" t="s">
        <v>498</v>
      </c>
      <c r="D271" s="65" t="s">
        <v>365</v>
      </c>
      <c r="E271" s="96">
        <v>1</v>
      </c>
      <c r="F271" s="92" t="s">
        <v>21</v>
      </c>
      <c r="G271" s="147" t="s">
        <v>112</v>
      </c>
    </row>
    <row r="272" spans="1:7" ht="31.5" x14ac:dyDescent="0.25">
      <c r="A272" s="63"/>
      <c r="B272" s="61" t="s">
        <v>110</v>
      </c>
      <c r="C272" s="120" t="s">
        <v>498</v>
      </c>
      <c r="D272" s="65" t="s">
        <v>342</v>
      </c>
      <c r="E272" s="96">
        <v>1</v>
      </c>
      <c r="F272" s="92" t="s">
        <v>21</v>
      </c>
      <c r="G272" s="147" t="s">
        <v>112</v>
      </c>
    </row>
    <row r="273" spans="1:7" ht="31.5" x14ac:dyDescent="0.25">
      <c r="A273" s="63"/>
      <c r="B273" s="61" t="s">
        <v>110</v>
      </c>
      <c r="C273" s="120" t="s">
        <v>498</v>
      </c>
      <c r="D273" s="65" t="s">
        <v>343</v>
      </c>
      <c r="E273" s="96">
        <v>1</v>
      </c>
      <c r="F273" s="92" t="s">
        <v>21</v>
      </c>
      <c r="G273" s="147" t="s">
        <v>112</v>
      </c>
    </row>
    <row r="274" spans="1:7" ht="31.5" x14ac:dyDescent="0.25">
      <c r="A274" s="63"/>
      <c r="B274" s="61" t="s">
        <v>110</v>
      </c>
      <c r="C274" s="120" t="s">
        <v>498</v>
      </c>
      <c r="D274" s="65" t="s">
        <v>366</v>
      </c>
      <c r="E274" s="96">
        <v>1</v>
      </c>
      <c r="F274" s="92" t="s">
        <v>21</v>
      </c>
      <c r="G274" s="147" t="s">
        <v>112</v>
      </c>
    </row>
    <row r="275" spans="1:7" ht="31.5" x14ac:dyDescent="0.25">
      <c r="A275" s="63"/>
      <c r="B275" s="61" t="s">
        <v>110</v>
      </c>
      <c r="C275" s="120" t="s">
        <v>498</v>
      </c>
      <c r="D275" s="65" t="s">
        <v>367</v>
      </c>
      <c r="E275" s="96">
        <v>1</v>
      </c>
      <c r="F275" s="92" t="s">
        <v>21</v>
      </c>
      <c r="G275" s="147" t="s">
        <v>112</v>
      </c>
    </row>
    <row r="276" spans="1:7" x14ac:dyDescent="0.25">
      <c r="A276" s="63"/>
      <c r="B276" s="61" t="s">
        <v>110</v>
      </c>
      <c r="C276" s="120" t="s">
        <v>498</v>
      </c>
      <c r="D276" s="65" t="s">
        <v>280</v>
      </c>
      <c r="E276" s="96">
        <v>1</v>
      </c>
      <c r="F276" s="92" t="s">
        <v>21</v>
      </c>
      <c r="G276" s="141" t="s">
        <v>245</v>
      </c>
    </row>
    <row r="277" spans="1:7" x14ac:dyDescent="0.25">
      <c r="A277" s="63"/>
      <c r="B277" s="61" t="s">
        <v>110</v>
      </c>
      <c r="C277" s="120" t="s">
        <v>498</v>
      </c>
      <c r="D277" s="65" t="s">
        <v>291</v>
      </c>
      <c r="E277" s="96">
        <v>1</v>
      </c>
      <c r="F277" s="92" t="s">
        <v>21</v>
      </c>
      <c r="G277" s="141" t="s">
        <v>245</v>
      </c>
    </row>
    <row r="278" spans="1:7" x14ac:dyDescent="0.25">
      <c r="A278" s="63"/>
      <c r="B278" s="61" t="s">
        <v>110</v>
      </c>
      <c r="C278" s="120" t="s">
        <v>498</v>
      </c>
      <c r="D278" s="65" t="s">
        <v>344</v>
      </c>
      <c r="E278" s="96">
        <v>1</v>
      </c>
      <c r="F278" s="92" t="s">
        <v>21</v>
      </c>
      <c r="G278" s="141" t="s">
        <v>245</v>
      </c>
    </row>
    <row r="279" spans="1:7" x14ac:dyDescent="0.25">
      <c r="A279" s="63"/>
      <c r="B279" s="61" t="s">
        <v>110</v>
      </c>
      <c r="C279" s="120" t="s">
        <v>498</v>
      </c>
      <c r="D279" s="65" t="s">
        <v>369</v>
      </c>
      <c r="E279" s="96">
        <v>1</v>
      </c>
      <c r="F279" s="92" t="s">
        <v>21</v>
      </c>
      <c r="G279" s="141" t="s">
        <v>245</v>
      </c>
    </row>
    <row r="280" spans="1:7" x14ac:dyDescent="0.25">
      <c r="A280" s="63"/>
      <c r="B280" s="61" t="s">
        <v>110</v>
      </c>
      <c r="C280" s="120" t="s">
        <v>498</v>
      </c>
      <c r="D280" s="65" t="s">
        <v>370</v>
      </c>
      <c r="E280" s="96">
        <v>1</v>
      </c>
      <c r="F280" s="92" t="s">
        <v>21</v>
      </c>
      <c r="G280" s="141" t="s">
        <v>245</v>
      </c>
    </row>
    <row r="281" spans="1:7" x14ac:dyDescent="0.25">
      <c r="A281" s="63"/>
      <c r="B281" s="61" t="s">
        <v>110</v>
      </c>
      <c r="C281" s="120" t="s">
        <v>498</v>
      </c>
      <c r="D281" s="65" t="s">
        <v>345</v>
      </c>
      <c r="E281" s="96">
        <v>1</v>
      </c>
      <c r="F281" s="92" t="s">
        <v>21</v>
      </c>
      <c r="G281" s="141" t="s">
        <v>245</v>
      </c>
    </row>
    <row r="282" spans="1:7" x14ac:dyDescent="0.25">
      <c r="A282" s="63"/>
      <c r="B282" s="61" t="s">
        <v>110</v>
      </c>
      <c r="C282" s="120" t="s">
        <v>498</v>
      </c>
      <c r="D282" s="65" t="s">
        <v>371</v>
      </c>
      <c r="E282" s="96">
        <v>1</v>
      </c>
      <c r="F282" s="92" t="s">
        <v>21</v>
      </c>
      <c r="G282" s="141" t="s">
        <v>245</v>
      </c>
    </row>
    <row r="283" spans="1:7" ht="31.5" x14ac:dyDescent="0.25">
      <c r="A283" s="63"/>
      <c r="B283" s="61" t="s">
        <v>110</v>
      </c>
      <c r="C283" s="120" t="s">
        <v>498</v>
      </c>
      <c r="D283" s="65" t="s">
        <v>306</v>
      </c>
      <c r="E283" s="96">
        <v>1</v>
      </c>
      <c r="F283" s="92" t="s">
        <v>21</v>
      </c>
      <c r="G283" s="139" t="s">
        <v>246</v>
      </c>
    </row>
    <row r="284" spans="1:7" ht="31.5" x14ac:dyDescent="0.25">
      <c r="A284" s="63"/>
      <c r="B284" s="61" t="s">
        <v>110</v>
      </c>
      <c r="C284" s="120" t="s">
        <v>498</v>
      </c>
      <c r="D284" s="65" t="s">
        <v>323</v>
      </c>
      <c r="E284" s="96">
        <v>1</v>
      </c>
      <c r="F284" s="92" t="s">
        <v>21</v>
      </c>
      <c r="G284" s="139" t="s">
        <v>246</v>
      </c>
    </row>
    <row r="285" spans="1:7" ht="31.5" x14ac:dyDescent="0.25">
      <c r="A285" s="63"/>
      <c r="B285" s="61" t="s">
        <v>110</v>
      </c>
      <c r="C285" s="120" t="s">
        <v>498</v>
      </c>
      <c r="D285" s="65" t="s">
        <v>372</v>
      </c>
      <c r="E285" s="96">
        <v>1</v>
      </c>
      <c r="F285" s="92" t="s">
        <v>21</v>
      </c>
      <c r="G285" s="139" t="s">
        <v>246</v>
      </c>
    </row>
    <row r="286" spans="1:7" ht="31.5" x14ac:dyDescent="0.25">
      <c r="A286" s="63"/>
      <c r="B286" s="61" t="s">
        <v>110</v>
      </c>
      <c r="C286" s="120" t="s">
        <v>498</v>
      </c>
      <c r="D286" s="65" t="s">
        <v>373</v>
      </c>
      <c r="E286" s="96">
        <v>1</v>
      </c>
      <c r="F286" s="92" t="s">
        <v>21</v>
      </c>
      <c r="G286" s="139" t="s">
        <v>246</v>
      </c>
    </row>
    <row r="287" spans="1:7" ht="31.5" x14ac:dyDescent="0.25">
      <c r="A287" s="63"/>
      <c r="B287" s="61" t="s">
        <v>110</v>
      </c>
      <c r="C287" s="120" t="s">
        <v>498</v>
      </c>
      <c r="D287" s="65" t="s">
        <v>346</v>
      </c>
      <c r="E287" s="96">
        <v>1</v>
      </c>
      <c r="F287" s="92" t="s">
        <v>21</v>
      </c>
      <c r="G287" s="139" t="s">
        <v>246</v>
      </c>
    </row>
    <row r="288" spans="1:7" ht="31.5" x14ac:dyDescent="0.25">
      <c r="A288" s="63"/>
      <c r="B288" s="61" t="s">
        <v>110</v>
      </c>
      <c r="C288" s="120" t="s">
        <v>498</v>
      </c>
      <c r="D288" s="65" t="s">
        <v>347</v>
      </c>
      <c r="E288" s="96">
        <v>1</v>
      </c>
      <c r="F288" s="92" t="s">
        <v>21</v>
      </c>
      <c r="G288" s="139" t="s">
        <v>246</v>
      </c>
    </row>
    <row r="289" spans="1:7" ht="31.5" x14ac:dyDescent="0.25">
      <c r="A289" s="63"/>
      <c r="B289" s="61" t="s">
        <v>110</v>
      </c>
      <c r="C289" s="120" t="s">
        <v>498</v>
      </c>
      <c r="D289" s="65" t="s">
        <v>374</v>
      </c>
      <c r="E289" s="96">
        <v>1</v>
      </c>
      <c r="F289" s="92" t="s">
        <v>21</v>
      </c>
      <c r="G289" s="139" t="s">
        <v>246</v>
      </c>
    </row>
    <row r="290" spans="1:7" ht="31.5" x14ac:dyDescent="0.25">
      <c r="A290" s="63"/>
      <c r="B290" s="61" t="s">
        <v>110</v>
      </c>
      <c r="C290" s="120" t="s">
        <v>498</v>
      </c>
      <c r="D290" s="65" t="s">
        <v>348</v>
      </c>
      <c r="E290" s="96">
        <v>2</v>
      </c>
      <c r="F290" s="92" t="s">
        <v>21</v>
      </c>
      <c r="G290" s="147" t="s">
        <v>487</v>
      </c>
    </row>
    <row r="291" spans="1:7" ht="31.5" x14ac:dyDescent="0.25">
      <c r="A291" s="63"/>
      <c r="B291" s="61" t="s">
        <v>110</v>
      </c>
      <c r="C291" s="120" t="s">
        <v>498</v>
      </c>
      <c r="D291" s="65" t="s">
        <v>351</v>
      </c>
      <c r="E291" s="96">
        <v>2</v>
      </c>
      <c r="F291" s="92" t="s">
        <v>21</v>
      </c>
      <c r="G291" s="147" t="s">
        <v>487</v>
      </c>
    </row>
    <row r="292" spans="1:7" ht="31.5" x14ac:dyDescent="0.25">
      <c r="A292" s="63"/>
      <c r="B292" s="61" t="s">
        <v>110</v>
      </c>
      <c r="C292" s="120" t="s">
        <v>498</v>
      </c>
      <c r="D292" s="65" t="s">
        <v>349</v>
      </c>
      <c r="E292" s="96">
        <v>2</v>
      </c>
      <c r="F292" s="92" t="s">
        <v>21</v>
      </c>
      <c r="G292" s="147" t="s">
        <v>487</v>
      </c>
    </row>
    <row r="293" spans="1:7" ht="31.5" x14ac:dyDescent="0.25">
      <c r="A293" s="63"/>
      <c r="B293" s="61" t="s">
        <v>110</v>
      </c>
      <c r="C293" s="120" t="s">
        <v>498</v>
      </c>
      <c r="D293" s="65" t="s">
        <v>375</v>
      </c>
      <c r="E293" s="96">
        <v>2</v>
      </c>
      <c r="F293" s="92" t="s">
        <v>21</v>
      </c>
      <c r="G293" s="147" t="s">
        <v>487</v>
      </c>
    </row>
    <row r="294" spans="1:7" ht="31.5" x14ac:dyDescent="0.25">
      <c r="A294" s="63"/>
      <c r="B294" s="61" t="s">
        <v>110</v>
      </c>
      <c r="C294" s="120" t="s">
        <v>498</v>
      </c>
      <c r="D294" s="65" t="s">
        <v>352</v>
      </c>
      <c r="E294" s="96">
        <v>2</v>
      </c>
      <c r="F294" s="92" t="s">
        <v>21</v>
      </c>
      <c r="G294" s="147" t="s">
        <v>487</v>
      </c>
    </row>
    <row r="295" spans="1:7" ht="31.5" x14ac:dyDescent="0.25">
      <c r="A295" s="63"/>
      <c r="B295" s="61" t="s">
        <v>110</v>
      </c>
      <c r="C295" s="120" t="s">
        <v>498</v>
      </c>
      <c r="D295" s="65" t="s">
        <v>376</v>
      </c>
      <c r="E295" s="96">
        <v>1</v>
      </c>
      <c r="F295" s="92" t="s">
        <v>21</v>
      </c>
      <c r="G295" s="147" t="s">
        <v>487</v>
      </c>
    </row>
    <row r="296" spans="1:7" ht="31.5" x14ac:dyDescent="0.25">
      <c r="A296" s="63"/>
      <c r="B296" s="61" t="s">
        <v>110</v>
      </c>
      <c r="C296" s="120" t="s">
        <v>498</v>
      </c>
      <c r="D296" s="65" t="s">
        <v>355</v>
      </c>
      <c r="E296" s="92">
        <v>1</v>
      </c>
      <c r="F296" s="92" t="s">
        <v>21</v>
      </c>
      <c r="G296" s="147" t="s">
        <v>487</v>
      </c>
    </row>
    <row r="297" spans="1:7" ht="31.5" x14ac:dyDescent="0.25">
      <c r="A297" s="63"/>
      <c r="B297" s="61" t="s">
        <v>110</v>
      </c>
      <c r="C297" s="120" t="s">
        <v>498</v>
      </c>
      <c r="D297" s="65" t="s">
        <v>350</v>
      </c>
      <c r="E297" s="92">
        <v>2</v>
      </c>
      <c r="F297" s="92" t="s">
        <v>21</v>
      </c>
      <c r="G297" s="67" t="s">
        <v>487</v>
      </c>
    </row>
    <row r="298" spans="1:7" ht="15.75" customHeight="1" x14ac:dyDescent="0.25">
      <c r="A298" s="63"/>
      <c r="B298" s="234" t="s">
        <v>494</v>
      </c>
      <c r="C298" s="235"/>
      <c r="D298" s="235"/>
      <c r="E298" s="235"/>
      <c r="F298" s="235"/>
      <c r="G298" s="236"/>
    </row>
    <row r="299" spans="1:7" ht="20.25" customHeight="1" x14ac:dyDescent="0.25">
      <c r="A299" s="63">
        <v>6</v>
      </c>
      <c r="B299" s="61" t="s">
        <v>110</v>
      </c>
      <c r="C299" s="67" t="s">
        <v>499</v>
      </c>
      <c r="D299" s="69"/>
      <c r="E299" s="92">
        <v>1</v>
      </c>
      <c r="F299" s="92" t="s">
        <v>21</v>
      </c>
      <c r="G299" s="67" t="s">
        <v>112</v>
      </c>
    </row>
    <row r="300" spans="1:7" x14ac:dyDescent="0.25">
      <c r="A300" s="63"/>
      <c r="B300" s="61" t="s">
        <v>110</v>
      </c>
      <c r="C300" s="67" t="s">
        <v>499</v>
      </c>
      <c r="D300" s="63"/>
      <c r="E300" s="92">
        <v>1</v>
      </c>
      <c r="F300" s="92" t="s">
        <v>21</v>
      </c>
      <c r="G300" s="63" t="s">
        <v>115</v>
      </c>
    </row>
    <row r="301" spans="1:7" ht="15.75" customHeight="1" x14ac:dyDescent="0.25">
      <c r="A301" s="63"/>
      <c r="B301" s="234" t="s">
        <v>491</v>
      </c>
      <c r="C301" s="235"/>
      <c r="D301" s="235"/>
      <c r="E301" s="235"/>
      <c r="F301" s="235"/>
      <c r="G301" s="236"/>
    </row>
    <row r="303" spans="1:7" ht="15.75" customHeight="1" x14ac:dyDescent="0.25">
      <c r="A303" s="226" t="s">
        <v>541</v>
      </c>
      <c r="B303" s="226"/>
      <c r="C303" s="226"/>
      <c r="D303" s="226"/>
      <c r="E303" s="226"/>
      <c r="F303" s="226"/>
      <c r="G303" s="226"/>
    </row>
    <row r="304" spans="1:7" ht="15.75" customHeight="1" x14ac:dyDescent="0.25">
      <c r="A304" s="226"/>
      <c r="B304" s="226"/>
      <c r="C304" s="226"/>
      <c r="D304" s="226"/>
      <c r="E304" s="226"/>
      <c r="F304" s="226"/>
      <c r="G304" s="226"/>
    </row>
    <row r="305" spans="1:7" ht="15.75" customHeight="1" x14ac:dyDescent="0.25">
      <c r="A305" s="226"/>
      <c r="B305" s="226"/>
      <c r="C305" s="226"/>
      <c r="D305" s="226"/>
      <c r="E305" s="226"/>
      <c r="F305" s="226"/>
      <c r="G305" s="226"/>
    </row>
  </sheetData>
  <mergeCells count="8">
    <mergeCell ref="A303:G305"/>
    <mergeCell ref="A3:G3"/>
    <mergeCell ref="B139:G139"/>
    <mergeCell ref="B250:G250"/>
    <mergeCell ref="B232:G232"/>
    <mergeCell ref="B298:G298"/>
    <mergeCell ref="B301:G301"/>
    <mergeCell ref="B256:G256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33"/>
  <sheetViews>
    <sheetView tabSelected="1" view="pageBreakPreview" topLeftCell="B1" zoomScale="60" workbookViewId="0">
      <selection activeCell="A6" sqref="A6:AF6"/>
    </sheetView>
  </sheetViews>
  <sheetFormatPr defaultRowHeight="15" x14ac:dyDescent="0.25"/>
  <cols>
    <col min="2" max="2" width="27.140625" customWidth="1"/>
    <col min="6" max="6" width="9.42578125" bestFit="1" customWidth="1"/>
    <col min="9" max="10" width="14.42578125" customWidth="1"/>
    <col min="11" max="14" width="14" customWidth="1"/>
  </cols>
  <sheetData>
    <row r="4" spans="1:32" ht="15" customHeight="1" x14ac:dyDescent="0.25">
      <c r="A4" s="238" t="s">
        <v>523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</row>
    <row r="5" spans="1:32" ht="33.75" customHeight="1" x14ac:dyDescent="0.25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55"/>
    </row>
    <row r="6" spans="1:32" s="125" customFormat="1" ht="409.5" customHeight="1" x14ac:dyDescent="0.25">
      <c r="A6" s="184" t="s">
        <v>0</v>
      </c>
      <c r="B6" s="184" t="s">
        <v>70</v>
      </c>
      <c r="C6" s="202" t="s">
        <v>12</v>
      </c>
      <c r="D6" s="203"/>
      <c r="E6" s="203"/>
      <c r="F6" s="203"/>
      <c r="G6" s="203"/>
      <c r="H6" s="204"/>
      <c r="I6" s="202" t="s">
        <v>524</v>
      </c>
      <c r="J6" s="204"/>
      <c r="K6" s="202" t="s">
        <v>74</v>
      </c>
      <c r="L6" s="204"/>
      <c r="M6" s="202" t="s">
        <v>75</v>
      </c>
      <c r="N6" s="204"/>
      <c r="O6" s="202" t="s">
        <v>525</v>
      </c>
      <c r="P6" s="204"/>
      <c r="Q6" s="202" t="s">
        <v>76</v>
      </c>
      <c r="R6" s="204"/>
      <c r="S6" s="202" t="s">
        <v>526</v>
      </c>
      <c r="T6" s="204"/>
      <c r="U6" s="202" t="s">
        <v>527</v>
      </c>
      <c r="V6" s="204"/>
      <c r="W6" s="202" t="s">
        <v>528</v>
      </c>
      <c r="X6" s="204"/>
      <c r="Y6" s="202" t="s">
        <v>529</v>
      </c>
      <c r="Z6" s="204"/>
      <c r="AA6" s="202" t="s">
        <v>530</v>
      </c>
      <c r="AB6" s="204"/>
      <c r="AC6" s="202" t="s">
        <v>531</v>
      </c>
      <c r="AD6" s="204"/>
      <c r="AE6" s="202" t="s">
        <v>64</v>
      </c>
      <c r="AF6" s="204"/>
    </row>
    <row r="7" spans="1:32" s="125" customFormat="1" ht="47.25" x14ac:dyDescent="0.25">
      <c r="A7" s="137"/>
      <c r="B7" s="137"/>
      <c r="C7" s="140" t="s">
        <v>13</v>
      </c>
      <c r="D7" s="140" t="s">
        <v>69</v>
      </c>
      <c r="E7" s="140" t="s">
        <v>492</v>
      </c>
      <c r="F7" s="140" t="s">
        <v>69</v>
      </c>
      <c r="G7" s="140" t="s">
        <v>15</v>
      </c>
      <c r="H7" s="140" t="s">
        <v>69</v>
      </c>
      <c r="I7" s="140" t="s">
        <v>18</v>
      </c>
      <c r="J7" s="140" t="s">
        <v>69</v>
      </c>
      <c r="K7" s="140" t="s">
        <v>19</v>
      </c>
      <c r="L7" s="140" t="s">
        <v>69</v>
      </c>
      <c r="M7" s="140" t="s">
        <v>19</v>
      </c>
      <c r="N7" s="140" t="s">
        <v>69</v>
      </c>
      <c r="O7" s="140" t="s">
        <v>20</v>
      </c>
      <c r="P7" s="140" t="s">
        <v>69</v>
      </c>
      <c r="Q7" s="140" t="s">
        <v>20</v>
      </c>
      <c r="R7" s="140" t="s">
        <v>69</v>
      </c>
      <c r="S7" s="140" t="s">
        <v>20</v>
      </c>
      <c r="T7" s="140" t="s">
        <v>69</v>
      </c>
      <c r="U7" s="140" t="s">
        <v>18</v>
      </c>
      <c r="V7" s="140" t="s">
        <v>69</v>
      </c>
      <c r="W7" s="140" t="s">
        <v>21</v>
      </c>
      <c r="X7" s="140" t="s">
        <v>69</v>
      </c>
      <c r="Y7" s="140" t="s">
        <v>21</v>
      </c>
      <c r="Z7" s="140" t="s">
        <v>69</v>
      </c>
      <c r="AA7" s="140" t="s">
        <v>21</v>
      </c>
      <c r="AB7" s="140" t="s">
        <v>69</v>
      </c>
      <c r="AC7" s="140" t="s">
        <v>21</v>
      </c>
      <c r="AD7" s="140" t="s">
        <v>69</v>
      </c>
      <c r="AE7" s="140" t="s">
        <v>22</v>
      </c>
      <c r="AF7" s="140" t="s">
        <v>69</v>
      </c>
    </row>
    <row r="8" spans="1:32" s="125" customFormat="1" ht="15.75" x14ac:dyDescent="0.25">
      <c r="A8" s="137" t="s">
        <v>3</v>
      </c>
      <c r="B8" s="102">
        <v>1</v>
      </c>
      <c r="C8" s="102">
        <v>2</v>
      </c>
      <c r="D8" s="102">
        <v>3</v>
      </c>
      <c r="E8" s="102">
        <v>4</v>
      </c>
      <c r="F8" s="102">
        <v>5</v>
      </c>
      <c r="G8" s="102">
        <v>6</v>
      </c>
      <c r="H8" s="102">
        <v>7</v>
      </c>
      <c r="I8" s="102">
        <v>8</v>
      </c>
      <c r="J8" s="102">
        <v>9</v>
      </c>
      <c r="K8" s="102">
        <v>10</v>
      </c>
      <c r="L8" s="102">
        <v>11</v>
      </c>
      <c r="M8" s="102">
        <v>12</v>
      </c>
      <c r="N8" s="102">
        <v>13</v>
      </c>
      <c r="O8" s="102">
        <v>14</v>
      </c>
      <c r="P8" s="102">
        <v>15</v>
      </c>
      <c r="Q8" s="102">
        <v>16</v>
      </c>
      <c r="R8" s="102">
        <v>17</v>
      </c>
      <c r="S8" s="102">
        <v>18</v>
      </c>
      <c r="T8" s="102">
        <v>19</v>
      </c>
      <c r="U8" s="102">
        <v>20</v>
      </c>
      <c r="V8" s="102">
        <v>21</v>
      </c>
      <c r="W8" s="102">
        <v>22</v>
      </c>
      <c r="X8" s="102">
        <v>23</v>
      </c>
      <c r="Y8" s="102">
        <v>24</v>
      </c>
      <c r="Z8" s="102">
        <v>25</v>
      </c>
      <c r="AA8" s="102">
        <v>26</v>
      </c>
      <c r="AB8" s="102">
        <v>27</v>
      </c>
      <c r="AC8" s="102">
        <v>28</v>
      </c>
      <c r="AD8" s="102">
        <v>29</v>
      </c>
      <c r="AE8" s="102">
        <v>28</v>
      </c>
      <c r="AF8" s="102">
        <v>29</v>
      </c>
    </row>
    <row r="9" spans="1:32" s="125" customFormat="1" ht="15.75" x14ac:dyDescent="0.25">
      <c r="A9" s="102">
        <v>1</v>
      </c>
      <c r="B9" s="102">
        <v>2024</v>
      </c>
      <c r="C9" s="91">
        <v>1.7</v>
      </c>
      <c r="D9" s="91">
        <v>128.756</v>
      </c>
      <c r="E9" s="91">
        <v>12.25</v>
      </c>
      <c r="F9" s="91">
        <v>240.76900000000001</v>
      </c>
      <c r="G9" s="91"/>
      <c r="H9" s="91"/>
      <c r="I9" s="91">
        <v>20.7</v>
      </c>
      <c r="J9" s="91">
        <v>38.131999999999998</v>
      </c>
      <c r="K9" s="102">
        <v>2</v>
      </c>
      <c r="L9" s="91">
        <v>390.44</v>
      </c>
      <c r="M9" s="102"/>
      <c r="N9" s="91"/>
      <c r="O9" s="102"/>
      <c r="P9" s="91"/>
      <c r="Q9" s="102"/>
      <c r="R9" s="91"/>
      <c r="S9" s="102"/>
      <c r="T9" s="91"/>
      <c r="U9" s="101">
        <v>40.6</v>
      </c>
      <c r="V9" s="91">
        <v>71.700999999999993</v>
      </c>
      <c r="W9" s="102"/>
      <c r="X9" s="91"/>
      <c r="Y9" s="102">
        <v>17</v>
      </c>
      <c r="Z9" s="91">
        <v>118.825</v>
      </c>
      <c r="AA9" s="102">
        <v>5</v>
      </c>
      <c r="AB9" s="91">
        <v>11.67</v>
      </c>
      <c r="AC9" s="102">
        <v>47</v>
      </c>
      <c r="AD9" s="91">
        <v>127.756</v>
      </c>
      <c r="AE9" s="102"/>
      <c r="AF9" s="91"/>
    </row>
    <row r="10" spans="1:32" s="125" customFormat="1" ht="15.75" x14ac:dyDescent="0.25">
      <c r="A10" s="102">
        <v>2</v>
      </c>
      <c r="B10" s="102">
        <v>2025</v>
      </c>
      <c r="C10" s="91">
        <v>1.7</v>
      </c>
      <c r="D10" s="91">
        <v>128.756</v>
      </c>
      <c r="E10" s="91">
        <v>12.25</v>
      </c>
      <c r="F10" s="91">
        <v>240.76900000000001</v>
      </c>
      <c r="G10" s="91"/>
      <c r="H10" s="91"/>
      <c r="I10" s="91">
        <v>20.7</v>
      </c>
      <c r="J10" s="91">
        <v>38.131999999999998</v>
      </c>
      <c r="K10" s="102">
        <v>2</v>
      </c>
      <c r="L10" s="91">
        <v>390.44</v>
      </c>
      <c r="M10" s="102"/>
      <c r="N10" s="91"/>
      <c r="O10" s="102"/>
      <c r="P10" s="91"/>
      <c r="Q10" s="102"/>
      <c r="R10" s="91"/>
      <c r="S10" s="102"/>
      <c r="T10" s="91"/>
      <c r="U10" s="101">
        <v>40.6</v>
      </c>
      <c r="V10" s="91">
        <v>71.700999999999993</v>
      </c>
      <c r="W10" s="102"/>
      <c r="X10" s="91"/>
      <c r="Y10" s="102">
        <v>17</v>
      </c>
      <c r="Z10" s="91">
        <v>118.825</v>
      </c>
      <c r="AA10" s="102">
        <v>5</v>
      </c>
      <c r="AB10" s="91">
        <v>11.67</v>
      </c>
      <c r="AC10" s="102">
        <v>47</v>
      </c>
      <c r="AD10" s="91">
        <v>127.756</v>
      </c>
      <c r="AE10" s="102"/>
      <c r="AF10" s="91"/>
    </row>
    <row r="11" spans="1:32" s="125" customFormat="1" ht="15.75" x14ac:dyDescent="0.25">
      <c r="A11" s="102">
        <v>3</v>
      </c>
      <c r="B11" s="102">
        <v>2026</v>
      </c>
      <c r="C11" s="91">
        <v>1.7</v>
      </c>
      <c r="D11" s="91">
        <v>128.756</v>
      </c>
      <c r="E11" s="91">
        <v>12.25</v>
      </c>
      <c r="F11" s="91">
        <v>240.76900000000001</v>
      </c>
      <c r="G11" s="91"/>
      <c r="H11" s="91"/>
      <c r="I11" s="91">
        <v>20.7</v>
      </c>
      <c r="J11" s="91">
        <v>38.131999999999998</v>
      </c>
      <c r="K11" s="102">
        <v>2</v>
      </c>
      <c r="L11" s="91">
        <v>390.44</v>
      </c>
      <c r="M11" s="102"/>
      <c r="N11" s="91"/>
      <c r="O11" s="102"/>
      <c r="P11" s="91"/>
      <c r="Q11" s="102"/>
      <c r="R11" s="91"/>
      <c r="S11" s="102"/>
      <c r="T11" s="91"/>
      <c r="U11" s="101">
        <v>40.6</v>
      </c>
      <c r="V11" s="91">
        <v>71.700999999999993</v>
      </c>
      <c r="W11" s="102"/>
      <c r="X11" s="91"/>
      <c r="Y11" s="102">
        <v>17</v>
      </c>
      <c r="Z11" s="91">
        <v>118.825</v>
      </c>
      <c r="AA11" s="102">
        <v>5</v>
      </c>
      <c r="AB11" s="91">
        <v>11.67</v>
      </c>
      <c r="AC11" s="102">
        <v>47</v>
      </c>
      <c r="AD11" s="91">
        <v>127.756</v>
      </c>
      <c r="AE11" s="102"/>
      <c r="AF11" s="91"/>
    </row>
    <row r="12" spans="1:32" s="125" customFormat="1" ht="15.75" x14ac:dyDescent="0.25">
      <c r="A12" s="102">
        <v>4</v>
      </c>
      <c r="B12" s="102">
        <v>2027</v>
      </c>
      <c r="C12" s="91">
        <v>1.7</v>
      </c>
      <c r="D12" s="91">
        <v>128.756</v>
      </c>
      <c r="E12" s="91">
        <v>12.25</v>
      </c>
      <c r="F12" s="91">
        <v>240.76900000000001</v>
      </c>
      <c r="G12" s="91"/>
      <c r="H12" s="91"/>
      <c r="I12" s="91">
        <v>20.7</v>
      </c>
      <c r="J12" s="91">
        <v>38.131999999999998</v>
      </c>
      <c r="K12" s="102">
        <v>2</v>
      </c>
      <c r="L12" s="91">
        <v>390.44</v>
      </c>
      <c r="M12" s="102"/>
      <c r="N12" s="91"/>
      <c r="O12" s="102"/>
      <c r="P12" s="91"/>
      <c r="Q12" s="102"/>
      <c r="R12" s="91"/>
      <c r="S12" s="102"/>
      <c r="T12" s="91"/>
      <c r="U12" s="101">
        <v>40.6</v>
      </c>
      <c r="V12" s="91">
        <v>71.700999999999993</v>
      </c>
      <c r="W12" s="102"/>
      <c r="X12" s="91"/>
      <c r="Y12" s="102">
        <v>17</v>
      </c>
      <c r="Z12" s="91">
        <v>118.825</v>
      </c>
      <c r="AA12" s="102">
        <v>5</v>
      </c>
      <c r="AB12" s="91">
        <v>11.67</v>
      </c>
      <c r="AC12" s="102">
        <v>47</v>
      </c>
      <c r="AD12" s="91">
        <v>127.756</v>
      </c>
      <c r="AE12" s="102"/>
      <c r="AF12" s="91"/>
    </row>
    <row r="13" spans="1:32" s="125" customFormat="1" ht="15.75" x14ac:dyDescent="0.25">
      <c r="A13" s="102">
        <v>5</v>
      </c>
      <c r="B13" s="102">
        <v>2028</v>
      </c>
      <c r="C13" s="91">
        <v>1.7</v>
      </c>
      <c r="D13" s="91">
        <v>128.756</v>
      </c>
      <c r="E13" s="91">
        <v>12.25</v>
      </c>
      <c r="F13" s="91">
        <v>240.76900000000001</v>
      </c>
      <c r="G13" s="91"/>
      <c r="H13" s="91"/>
      <c r="I13" s="91">
        <v>20.7</v>
      </c>
      <c r="J13" s="91">
        <v>38.131999999999998</v>
      </c>
      <c r="K13" s="102">
        <v>2</v>
      </c>
      <c r="L13" s="91">
        <v>390.44</v>
      </c>
      <c r="M13" s="102"/>
      <c r="N13" s="91"/>
      <c r="O13" s="102"/>
      <c r="P13" s="91"/>
      <c r="Q13" s="102"/>
      <c r="R13" s="91"/>
      <c r="S13" s="102"/>
      <c r="T13" s="91"/>
      <c r="U13" s="101">
        <v>40.6</v>
      </c>
      <c r="V13" s="91">
        <v>71.700999999999993</v>
      </c>
      <c r="W13" s="102"/>
      <c r="X13" s="91"/>
      <c r="Y13" s="102">
        <v>17</v>
      </c>
      <c r="Z13" s="91">
        <v>118.825</v>
      </c>
      <c r="AA13" s="102">
        <v>5</v>
      </c>
      <c r="AB13" s="91">
        <v>11.67</v>
      </c>
      <c r="AC13" s="102">
        <v>47</v>
      </c>
      <c r="AD13" s="91">
        <v>127.756</v>
      </c>
      <c r="AE13" s="102"/>
      <c r="AF13" s="91"/>
    </row>
    <row r="14" spans="1:32" s="125" customFormat="1" ht="15.75" x14ac:dyDescent="0.25">
      <c r="A14" s="91"/>
      <c r="B14" s="124" t="s">
        <v>452</v>
      </c>
      <c r="C14" s="124">
        <f>SUM(C9:C13)</f>
        <v>8.5</v>
      </c>
      <c r="D14" s="124">
        <v>643.78</v>
      </c>
      <c r="E14" s="124">
        <f>SUM(E9:E13)</f>
        <v>61.25</v>
      </c>
      <c r="F14" s="124">
        <v>1203.8499999999999</v>
      </c>
      <c r="G14" s="124"/>
      <c r="H14" s="124"/>
      <c r="I14" s="124">
        <v>103.5</v>
      </c>
      <c r="J14" s="124">
        <v>190.66</v>
      </c>
      <c r="K14" s="126">
        <v>10</v>
      </c>
      <c r="L14" s="124">
        <v>1952.2</v>
      </c>
      <c r="M14" s="124"/>
      <c r="N14" s="124"/>
      <c r="O14" s="126"/>
      <c r="P14" s="124"/>
      <c r="Q14" s="126"/>
      <c r="R14" s="124"/>
      <c r="S14" s="126"/>
      <c r="T14" s="124"/>
      <c r="U14" s="150">
        <v>203</v>
      </c>
      <c r="V14" s="124">
        <v>358.51</v>
      </c>
      <c r="W14" s="126"/>
      <c r="X14" s="124"/>
      <c r="Y14" s="126">
        <v>85</v>
      </c>
      <c r="Z14" s="124">
        <v>594.13</v>
      </c>
      <c r="AA14" s="126">
        <v>25</v>
      </c>
      <c r="AB14" s="124">
        <v>58.35</v>
      </c>
      <c r="AC14" s="126">
        <v>235</v>
      </c>
      <c r="AD14" s="124">
        <v>638.78</v>
      </c>
      <c r="AE14" s="126"/>
      <c r="AF14" s="124"/>
    </row>
    <row r="15" spans="1:32" s="125" customFormat="1" ht="15.75" x14ac:dyDescent="0.25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33"/>
      <c r="AF15" s="127"/>
    </row>
    <row r="16" spans="1:32" s="125" customFormat="1" ht="15.75" x14ac:dyDescent="0.25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</row>
    <row r="17" spans="1:32" s="125" customFormat="1" ht="15.75" x14ac:dyDescent="0.25">
      <c r="A17" s="127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</row>
    <row r="18" spans="1:32" s="125" customFormat="1" ht="15.75" x14ac:dyDescent="0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</row>
    <row r="19" spans="1:32" s="125" customFormat="1" ht="15.75" x14ac:dyDescent="0.25">
      <c r="A19" s="127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</row>
    <row r="20" spans="1:32" s="125" customFormat="1" ht="15.75" x14ac:dyDescent="0.25">
      <c r="A20" s="127"/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</row>
    <row r="21" spans="1:32" s="125" customFormat="1" ht="15.75" x14ac:dyDescent="0.25">
      <c r="A21" s="127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</row>
    <row r="22" spans="1:32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</row>
    <row r="23" spans="1:32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</row>
    <row r="24" spans="1:32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</row>
    <row r="25" spans="1:32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</row>
    <row r="26" spans="1:32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</row>
    <row r="27" spans="1:32" x14ac:dyDescent="0.25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</row>
    <row r="28" spans="1:32" x14ac:dyDescent="0.25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</row>
    <row r="29" spans="1:32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</row>
    <row r="30" spans="1:32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</row>
    <row r="31" spans="1:32" x14ac:dyDescent="0.25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</row>
    <row r="32" spans="1:32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</row>
    <row r="33" spans="1:32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</row>
  </sheetData>
  <mergeCells count="14">
    <mergeCell ref="A4:AF4"/>
    <mergeCell ref="AA6:AB6"/>
    <mergeCell ref="AC6:AD6"/>
    <mergeCell ref="AE6:AF6"/>
    <mergeCell ref="Q6:R6"/>
    <mergeCell ref="S6:T6"/>
    <mergeCell ref="U6:V6"/>
    <mergeCell ref="W6:X6"/>
    <mergeCell ref="Y6:Z6"/>
    <mergeCell ref="C6:H6"/>
    <mergeCell ref="I6:J6"/>
    <mergeCell ref="K6:L6"/>
    <mergeCell ref="M6:N6"/>
    <mergeCell ref="O6:P6"/>
  </mergeCells>
  <pageMargins left="0.70866141732283472" right="0.70866141732283472" top="0.74803149606299213" bottom="0.74803149606299213" header="0.31496062992125984" footer="0.31496062992125984"/>
  <pageSetup paperSize="9" scale="38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J214"/>
  <sheetViews>
    <sheetView view="pageBreakPreview" topLeftCell="A7" zoomScale="60" workbookViewId="0">
      <selection activeCell="B9" sqref="B9:B213"/>
    </sheetView>
  </sheetViews>
  <sheetFormatPr defaultRowHeight="15" x14ac:dyDescent="0.25"/>
  <cols>
    <col min="1" max="1" width="9.140625" style="175"/>
    <col min="2" max="2" width="21.5703125" style="175" bestFit="1" customWidth="1"/>
    <col min="3" max="3" width="27.140625" style="175" customWidth="1"/>
    <col min="4" max="4" width="9.140625" style="175"/>
    <col min="5" max="5" width="10.28515625" style="175" customWidth="1"/>
    <col min="6" max="9" width="9.140625" style="175"/>
    <col min="10" max="11" width="14.42578125" style="175" customWidth="1"/>
    <col min="12" max="15" width="14" style="175" customWidth="1"/>
    <col min="16" max="16384" width="9.140625" style="175"/>
  </cols>
  <sheetData>
    <row r="4" spans="1:35" x14ac:dyDescent="0.25">
      <c r="A4" s="239" t="s">
        <v>523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174"/>
      <c r="AI4" s="174"/>
    </row>
    <row r="5" spans="1:35" x14ac:dyDescent="0.25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176"/>
      <c r="AI5" s="176"/>
    </row>
    <row r="6" spans="1:35" s="177" customFormat="1" ht="409.5" customHeight="1" x14ac:dyDescent="0.25">
      <c r="A6" s="199" t="s">
        <v>0</v>
      </c>
      <c r="B6" s="199" t="s">
        <v>70</v>
      </c>
      <c r="C6" s="199" t="s">
        <v>16</v>
      </c>
      <c r="D6" s="202" t="s">
        <v>12</v>
      </c>
      <c r="E6" s="203"/>
      <c r="F6" s="203"/>
      <c r="G6" s="203"/>
      <c r="H6" s="203"/>
      <c r="I6" s="204"/>
      <c r="J6" s="202" t="s">
        <v>524</v>
      </c>
      <c r="K6" s="204"/>
      <c r="L6" s="202" t="s">
        <v>74</v>
      </c>
      <c r="M6" s="204"/>
      <c r="N6" s="202" t="s">
        <v>75</v>
      </c>
      <c r="O6" s="204"/>
      <c r="P6" s="202" t="s">
        <v>525</v>
      </c>
      <c r="Q6" s="204"/>
      <c r="R6" s="202" t="s">
        <v>76</v>
      </c>
      <c r="S6" s="204"/>
      <c r="T6" s="202" t="s">
        <v>526</v>
      </c>
      <c r="U6" s="204"/>
      <c r="V6" s="202" t="s">
        <v>527</v>
      </c>
      <c r="W6" s="204"/>
      <c r="X6" s="202" t="s">
        <v>528</v>
      </c>
      <c r="Y6" s="204"/>
      <c r="Z6" s="202" t="s">
        <v>529</v>
      </c>
      <c r="AA6" s="204"/>
      <c r="AB6" s="202" t="s">
        <v>530</v>
      </c>
      <c r="AC6" s="204"/>
      <c r="AD6" s="202" t="s">
        <v>531</v>
      </c>
      <c r="AE6" s="204"/>
      <c r="AF6" s="202" t="s">
        <v>64</v>
      </c>
      <c r="AG6" s="204"/>
      <c r="AH6" s="115"/>
      <c r="AI6" s="115"/>
    </row>
    <row r="7" spans="1:35" s="177" customFormat="1" ht="47.25" x14ac:dyDescent="0.25">
      <c r="A7" s="201"/>
      <c r="B7" s="201"/>
      <c r="C7" s="201"/>
      <c r="D7" s="185" t="s">
        <v>13</v>
      </c>
      <c r="E7" s="185" t="s">
        <v>73</v>
      </c>
      <c r="F7" s="185" t="s">
        <v>14</v>
      </c>
      <c r="G7" s="185" t="s">
        <v>73</v>
      </c>
      <c r="H7" s="185" t="s">
        <v>15</v>
      </c>
      <c r="I7" s="185" t="s">
        <v>73</v>
      </c>
      <c r="J7" s="185" t="s">
        <v>18</v>
      </c>
      <c r="K7" s="185" t="s">
        <v>73</v>
      </c>
      <c r="L7" s="185" t="s">
        <v>19</v>
      </c>
      <c r="M7" s="185" t="s">
        <v>73</v>
      </c>
      <c r="N7" s="185" t="s">
        <v>19</v>
      </c>
      <c r="O7" s="185" t="s">
        <v>73</v>
      </c>
      <c r="P7" s="185" t="s">
        <v>20</v>
      </c>
      <c r="Q7" s="185" t="s">
        <v>73</v>
      </c>
      <c r="R7" s="185" t="s">
        <v>20</v>
      </c>
      <c r="S7" s="185" t="s">
        <v>73</v>
      </c>
      <c r="T7" s="185" t="s">
        <v>20</v>
      </c>
      <c r="U7" s="185" t="s">
        <v>73</v>
      </c>
      <c r="V7" s="185" t="s">
        <v>18</v>
      </c>
      <c r="W7" s="185" t="s">
        <v>73</v>
      </c>
      <c r="X7" s="185" t="s">
        <v>21</v>
      </c>
      <c r="Y7" s="185" t="s">
        <v>73</v>
      </c>
      <c r="Z7" s="185" t="s">
        <v>21</v>
      </c>
      <c r="AA7" s="185" t="s">
        <v>73</v>
      </c>
      <c r="AB7" s="185" t="s">
        <v>21</v>
      </c>
      <c r="AC7" s="185" t="s">
        <v>73</v>
      </c>
      <c r="AD7" s="185" t="s">
        <v>22</v>
      </c>
      <c r="AE7" s="185" t="s">
        <v>73</v>
      </c>
      <c r="AF7" s="185" t="s">
        <v>21</v>
      </c>
      <c r="AG7" s="185" t="s">
        <v>73</v>
      </c>
      <c r="AH7" s="115"/>
      <c r="AI7" s="115"/>
    </row>
    <row r="8" spans="1:35" s="177" customFormat="1" ht="15.75" x14ac:dyDescent="0.25">
      <c r="A8" s="137" t="s">
        <v>3</v>
      </c>
      <c r="B8" s="102">
        <v>1</v>
      </c>
      <c r="C8" s="102">
        <v>2</v>
      </c>
      <c r="D8" s="102">
        <v>3</v>
      </c>
      <c r="E8" s="102">
        <v>4</v>
      </c>
      <c r="F8" s="102">
        <v>5</v>
      </c>
      <c r="G8" s="102">
        <v>6</v>
      </c>
      <c r="H8" s="102">
        <v>7</v>
      </c>
      <c r="I8" s="102">
        <v>8</v>
      </c>
      <c r="J8" s="102">
        <v>9</v>
      </c>
      <c r="K8" s="102">
        <v>10</v>
      </c>
      <c r="L8" s="102">
        <v>11</v>
      </c>
      <c r="M8" s="102">
        <v>12</v>
      </c>
      <c r="N8" s="102">
        <v>13</v>
      </c>
      <c r="O8" s="102">
        <v>14</v>
      </c>
      <c r="P8" s="102">
        <v>15</v>
      </c>
      <c r="Q8" s="102">
        <v>16</v>
      </c>
      <c r="R8" s="102">
        <v>17</v>
      </c>
      <c r="S8" s="102">
        <v>18</v>
      </c>
      <c r="T8" s="102">
        <v>19</v>
      </c>
      <c r="U8" s="102">
        <v>20</v>
      </c>
      <c r="V8" s="102">
        <v>21</v>
      </c>
      <c r="W8" s="102">
        <v>22</v>
      </c>
      <c r="X8" s="102">
        <v>23</v>
      </c>
      <c r="Y8" s="102">
        <v>24</v>
      </c>
      <c r="Z8" s="102">
        <v>25</v>
      </c>
      <c r="AA8" s="102">
        <v>26</v>
      </c>
      <c r="AB8" s="102">
        <v>27</v>
      </c>
      <c r="AC8" s="102">
        <v>28</v>
      </c>
      <c r="AD8" s="102"/>
      <c r="AE8" s="102"/>
      <c r="AF8" s="102">
        <v>29</v>
      </c>
      <c r="AG8" s="102">
        <v>30</v>
      </c>
      <c r="AH8" s="128"/>
      <c r="AI8" s="128"/>
    </row>
    <row r="9" spans="1:35" s="178" customFormat="1" ht="47.25" x14ac:dyDescent="0.25">
      <c r="A9" s="151">
        <v>1</v>
      </c>
      <c r="B9" s="152">
        <v>2024</v>
      </c>
      <c r="C9" s="151" t="s">
        <v>110</v>
      </c>
      <c r="D9" s="151"/>
      <c r="E9" s="151"/>
      <c r="F9" s="153">
        <v>3.2</v>
      </c>
      <c r="G9" s="71" t="s">
        <v>122</v>
      </c>
      <c r="H9" s="151"/>
      <c r="I9" s="151"/>
      <c r="J9" s="151">
        <v>2.2000000000000002</v>
      </c>
      <c r="K9" s="71" t="s">
        <v>385</v>
      </c>
      <c r="L9" s="151"/>
      <c r="M9" s="151"/>
      <c r="N9" s="151">
        <v>0</v>
      </c>
      <c r="O9" s="151"/>
      <c r="P9" s="151">
        <v>0</v>
      </c>
      <c r="Q9" s="151"/>
      <c r="R9" s="151">
        <v>0</v>
      </c>
      <c r="S9" s="151"/>
      <c r="T9" s="151">
        <v>0</v>
      </c>
      <c r="U9" s="151"/>
      <c r="V9" s="151">
        <v>0.4</v>
      </c>
      <c r="W9" s="71" t="s">
        <v>380</v>
      </c>
      <c r="X9" s="151">
        <v>0</v>
      </c>
      <c r="Y9" s="151"/>
      <c r="Z9" s="151">
        <v>1</v>
      </c>
      <c r="AA9" s="73" t="s">
        <v>336</v>
      </c>
      <c r="AB9" s="151">
        <v>1</v>
      </c>
      <c r="AC9" s="73" t="s">
        <v>353</v>
      </c>
      <c r="AD9" s="307"/>
      <c r="AE9" s="307"/>
      <c r="AF9" s="73">
        <v>1</v>
      </c>
      <c r="AG9" s="73" t="s">
        <v>356</v>
      </c>
      <c r="AH9" s="129"/>
      <c r="AI9" s="129"/>
    </row>
    <row r="10" spans="1:35" s="178" customFormat="1" ht="74.25" customHeight="1" x14ac:dyDescent="0.25">
      <c r="A10" s="151"/>
      <c r="B10" s="152">
        <v>2024</v>
      </c>
      <c r="C10" s="151"/>
      <c r="D10" s="151"/>
      <c r="E10" s="151"/>
      <c r="F10" s="151">
        <v>1.5</v>
      </c>
      <c r="G10" s="71" t="s">
        <v>123</v>
      </c>
      <c r="H10" s="151"/>
      <c r="I10" s="151"/>
      <c r="J10" s="151">
        <v>1.8</v>
      </c>
      <c r="K10" s="71" t="s">
        <v>384</v>
      </c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>
        <v>3.2</v>
      </c>
      <c r="W10" s="71" t="s">
        <v>381</v>
      </c>
      <c r="X10" s="151"/>
      <c r="Y10" s="151"/>
      <c r="Z10" s="151">
        <v>1</v>
      </c>
      <c r="AA10" s="73" t="s">
        <v>337</v>
      </c>
      <c r="AB10" s="151"/>
      <c r="AC10" s="151"/>
      <c r="AD10" s="307"/>
      <c r="AE10" s="307"/>
      <c r="AF10" s="73">
        <v>1</v>
      </c>
      <c r="AG10" s="73" t="s">
        <v>339</v>
      </c>
      <c r="AH10" s="129"/>
      <c r="AI10" s="129"/>
    </row>
    <row r="11" spans="1:35" s="178" customFormat="1" ht="59.25" customHeight="1" x14ac:dyDescent="0.25">
      <c r="A11" s="151"/>
      <c r="B11" s="152">
        <v>2024</v>
      </c>
      <c r="C11" s="151"/>
      <c r="D11" s="151"/>
      <c r="E11" s="151"/>
      <c r="F11" s="151">
        <v>0.15</v>
      </c>
      <c r="G11" s="71" t="s">
        <v>124</v>
      </c>
      <c r="H11" s="151"/>
      <c r="I11" s="151"/>
      <c r="J11" s="151">
        <v>1.5</v>
      </c>
      <c r="K11" s="71" t="s">
        <v>386</v>
      </c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>
        <v>1.1000000000000001</v>
      </c>
      <c r="W11" s="71" t="s">
        <v>379</v>
      </c>
      <c r="X11" s="151"/>
      <c r="Y11" s="151"/>
      <c r="Z11" s="151">
        <v>1</v>
      </c>
      <c r="AA11" s="73" t="s">
        <v>338</v>
      </c>
      <c r="AB11" s="151"/>
      <c r="AC11" s="151"/>
      <c r="AD11" s="307"/>
      <c r="AE11" s="307"/>
      <c r="AF11" s="73">
        <v>1</v>
      </c>
      <c r="AG11" s="73" t="s">
        <v>338</v>
      </c>
      <c r="AH11" s="129"/>
      <c r="AI11" s="129"/>
    </row>
    <row r="12" spans="1:35" s="178" customFormat="1" ht="60.75" customHeight="1" x14ac:dyDescent="0.25">
      <c r="A12" s="151"/>
      <c r="B12" s="152">
        <v>2024</v>
      </c>
      <c r="C12" s="151"/>
      <c r="D12" s="151"/>
      <c r="E12" s="151"/>
      <c r="F12" s="151"/>
      <c r="G12" s="71"/>
      <c r="H12" s="151"/>
      <c r="I12" s="151"/>
      <c r="J12" s="151">
        <v>4.4000000000000004</v>
      </c>
      <c r="K12" s="71" t="s">
        <v>387</v>
      </c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>
        <v>0.9</v>
      </c>
      <c r="W12" s="71" t="s">
        <v>382</v>
      </c>
      <c r="X12" s="151"/>
      <c r="Y12" s="151"/>
      <c r="Z12" s="151">
        <v>1</v>
      </c>
      <c r="AA12" s="73" t="s">
        <v>339</v>
      </c>
      <c r="AB12" s="151"/>
      <c r="AC12" s="151"/>
      <c r="AD12" s="307"/>
      <c r="AE12" s="307"/>
      <c r="AF12" s="73">
        <v>1</v>
      </c>
      <c r="AG12" s="73" t="s">
        <v>357</v>
      </c>
      <c r="AH12" s="129"/>
      <c r="AI12" s="129"/>
    </row>
    <row r="13" spans="1:35" s="178" customFormat="1" ht="61.5" customHeight="1" x14ac:dyDescent="0.25">
      <c r="A13" s="151"/>
      <c r="B13" s="152">
        <v>2024</v>
      </c>
      <c r="C13" s="151"/>
      <c r="D13" s="151"/>
      <c r="E13" s="151"/>
      <c r="F13" s="151"/>
      <c r="G13" s="71"/>
      <c r="H13" s="151"/>
      <c r="I13" s="151"/>
      <c r="J13" s="151">
        <v>1.1000000000000001</v>
      </c>
      <c r="K13" s="71" t="s">
        <v>383</v>
      </c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>
        <v>0.3</v>
      </c>
      <c r="W13" s="71" t="s">
        <v>388</v>
      </c>
      <c r="X13" s="151"/>
      <c r="Y13" s="151"/>
      <c r="Z13" s="151">
        <v>1</v>
      </c>
      <c r="AA13" s="73" t="s">
        <v>340</v>
      </c>
      <c r="AB13" s="151"/>
      <c r="AC13" s="151"/>
      <c r="AD13" s="307"/>
      <c r="AE13" s="307"/>
      <c r="AF13" s="73">
        <v>1</v>
      </c>
      <c r="AG13" s="73" t="s">
        <v>358</v>
      </c>
      <c r="AH13" s="129"/>
      <c r="AI13" s="129"/>
    </row>
    <row r="14" spans="1:35" s="178" customFormat="1" ht="63" customHeight="1" x14ac:dyDescent="0.25">
      <c r="A14" s="151"/>
      <c r="B14" s="152">
        <v>2024</v>
      </c>
      <c r="C14" s="151"/>
      <c r="D14" s="151"/>
      <c r="E14" s="151"/>
      <c r="F14" s="151"/>
      <c r="G14" s="71"/>
      <c r="H14" s="151"/>
      <c r="I14" s="151"/>
      <c r="J14" s="151"/>
      <c r="K14" s="7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>
        <v>1.6</v>
      </c>
      <c r="W14" s="71" t="s">
        <v>389</v>
      </c>
      <c r="X14" s="151"/>
      <c r="Y14" s="151"/>
      <c r="Z14" s="151">
        <v>1</v>
      </c>
      <c r="AA14" s="73" t="s">
        <v>341</v>
      </c>
      <c r="AB14" s="151"/>
      <c r="AC14" s="151"/>
      <c r="AD14" s="307"/>
      <c r="AE14" s="307"/>
      <c r="AF14" s="73">
        <v>1</v>
      </c>
      <c r="AG14" s="73" t="s">
        <v>359</v>
      </c>
      <c r="AH14" s="129"/>
      <c r="AI14" s="129"/>
    </row>
    <row r="15" spans="1:35" s="178" customFormat="1" ht="65.25" customHeight="1" x14ac:dyDescent="0.25">
      <c r="A15" s="151"/>
      <c r="B15" s="152">
        <v>2024</v>
      </c>
      <c r="C15" s="151"/>
      <c r="D15" s="151"/>
      <c r="E15" s="151"/>
      <c r="F15" s="151"/>
      <c r="G15" s="71"/>
      <c r="H15" s="151"/>
      <c r="I15" s="151"/>
      <c r="J15" s="151"/>
      <c r="K15" s="7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>
        <v>0.5</v>
      </c>
      <c r="W15" s="71" t="s">
        <v>390</v>
      </c>
      <c r="X15" s="151"/>
      <c r="Y15" s="151"/>
      <c r="Z15" s="151">
        <v>1</v>
      </c>
      <c r="AA15" s="73" t="s">
        <v>342</v>
      </c>
      <c r="AB15" s="151"/>
      <c r="AC15" s="151"/>
      <c r="AD15" s="307"/>
      <c r="AE15" s="307"/>
      <c r="AF15" s="73">
        <v>1</v>
      </c>
      <c r="AG15" s="73" t="s">
        <v>360</v>
      </c>
      <c r="AH15" s="129"/>
      <c r="AI15" s="129"/>
    </row>
    <row r="16" spans="1:35" s="178" customFormat="1" ht="63" customHeight="1" x14ac:dyDescent="0.25">
      <c r="A16" s="151"/>
      <c r="B16" s="152">
        <v>2024</v>
      </c>
      <c r="C16" s="151"/>
      <c r="D16" s="151"/>
      <c r="E16" s="151"/>
      <c r="F16" s="151"/>
      <c r="G16" s="71"/>
      <c r="H16" s="151"/>
      <c r="I16" s="151"/>
      <c r="J16" s="151"/>
      <c r="K16" s="7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>
        <v>3.8</v>
      </c>
      <c r="W16" s="71" t="s">
        <v>391</v>
      </c>
      <c r="X16" s="151"/>
      <c r="Y16" s="151"/>
      <c r="Z16" s="151">
        <v>1</v>
      </c>
      <c r="AA16" s="73" t="s">
        <v>343</v>
      </c>
      <c r="AB16" s="151"/>
      <c r="AC16" s="151"/>
      <c r="AD16" s="307"/>
      <c r="AE16" s="307"/>
      <c r="AF16" s="73">
        <v>1</v>
      </c>
      <c r="AG16" s="73" t="s">
        <v>341</v>
      </c>
      <c r="AH16" s="129"/>
      <c r="AI16" s="129"/>
    </row>
    <row r="17" spans="1:35" s="178" customFormat="1" ht="59.25" customHeight="1" x14ac:dyDescent="0.25">
      <c r="A17" s="151"/>
      <c r="B17" s="152">
        <v>2024</v>
      </c>
      <c r="C17" s="151"/>
      <c r="D17" s="151"/>
      <c r="E17" s="151"/>
      <c r="F17" s="151"/>
      <c r="G17" s="71"/>
      <c r="H17" s="151"/>
      <c r="I17" s="151"/>
      <c r="J17" s="151"/>
      <c r="K17" s="7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>
        <v>0.8</v>
      </c>
      <c r="W17" s="71" t="s">
        <v>392</v>
      </c>
      <c r="X17" s="151"/>
      <c r="Y17" s="151"/>
      <c r="Z17" s="151"/>
      <c r="AA17" s="151"/>
      <c r="AB17" s="151"/>
      <c r="AC17" s="151"/>
      <c r="AD17" s="307"/>
      <c r="AE17" s="307"/>
      <c r="AF17" s="73">
        <v>1</v>
      </c>
      <c r="AG17" s="73" t="s">
        <v>361</v>
      </c>
      <c r="AH17" s="129"/>
      <c r="AI17" s="129"/>
    </row>
    <row r="18" spans="1:35" s="178" customFormat="1" ht="47.25" x14ac:dyDescent="0.25">
      <c r="A18" s="151"/>
      <c r="B18" s="152">
        <v>2024</v>
      </c>
      <c r="C18" s="154"/>
      <c r="D18" s="151"/>
      <c r="E18" s="151"/>
      <c r="F18" s="151"/>
      <c r="G18" s="71"/>
      <c r="H18" s="151"/>
      <c r="I18" s="151"/>
      <c r="J18" s="151"/>
      <c r="K18" s="7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>
        <v>2.2999999999999998</v>
      </c>
      <c r="W18" s="71" t="s">
        <v>393</v>
      </c>
      <c r="X18" s="151"/>
      <c r="Y18" s="151"/>
      <c r="Z18" s="151"/>
      <c r="AA18" s="151"/>
      <c r="AB18" s="151"/>
      <c r="AC18" s="151"/>
      <c r="AD18" s="307"/>
      <c r="AE18" s="307"/>
      <c r="AF18" s="73">
        <v>1</v>
      </c>
      <c r="AG18" s="73" t="s">
        <v>362</v>
      </c>
      <c r="AH18" s="129"/>
      <c r="AI18" s="129"/>
    </row>
    <row r="19" spans="1:35" s="178" customFormat="1" ht="58.5" customHeight="1" x14ac:dyDescent="0.25">
      <c r="A19" s="151"/>
      <c r="B19" s="152">
        <v>2024</v>
      </c>
      <c r="C19" s="151"/>
      <c r="D19" s="151"/>
      <c r="E19" s="151"/>
      <c r="F19" s="151"/>
      <c r="G19" s="72"/>
      <c r="H19" s="151"/>
      <c r="I19" s="151"/>
      <c r="J19" s="151"/>
      <c r="K19" s="7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>
        <v>0.8</v>
      </c>
      <c r="W19" s="71" t="s">
        <v>392</v>
      </c>
      <c r="X19" s="151"/>
      <c r="Y19" s="151"/>
      <c r="Z19" s="151"/>
      <c r="AA19" s="151"/>
      <c r="AB19" s="151"/>
      <c r="AC19" s="151"/>
      <c r="AD19" s="307"/>
      <c r="AE19" s="307"/>
      <c r="AF19" s="73">
        <v>1</v>
      </c>
      <c r="AG19" s="73" t="s">
        <v>336</v>
      </c>
      <c r="AH19" s="129"/>
      <c r="AI19" s="129"/>
    </row>
    <row r="20" spans="1:35" s="178" customFormat="1" ht="57.75" customHeight="1" x14ac:dyDescent="0.25">
      <c r="A20" s="151"/>
      <c r="B20" s="152">
        <v>2024</v>
      </c>
      <c r="C20" s="151"/>
      <c r="D20" s="151"/>
      <c r="E20" s="151"/>
      <c r="F20" s="151"/>
      <c r="G20" s="71"/>
      <c r="H20" s="151"/>
      <c r="I20" s="151"/>
      <c r="J20" s="151"/>
      <c r="K20" s="7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>
        <v>2.2999999999999998</v>
      </c>
      <c r="W20" s="71" t="s">
        <v>394</v>
      </c>
      <c r="X20" s="151"/>
      <c r="Y20" s="151"/>
      <c r="Z20" s="151"/>
      <c r="AA20" s="151"/>
      <c r="AB20" s="151"/>
      <c r="AC20" s="151"/>
      <c r="AD20" s="307"/>
      <c r="AE20" s="307"/>
      <c r="AF20" s="73">
        <v>1</v>
      </c>
      <c r="AG20" s="73" t="s">
        <v>337</v>
      </c>
      <c r="AH20" s="129"/>
      <c r="AI20" s="129"/>
    </row>
    <row r="21" spans="1:35" s="178" customFormat="1" ht="59.25" customHeight="1" x14ac:dyDescent="0.25">
      <c r="A21" s="151"/>
      <c r="B21" s="152">
        <v>2024</v>
      </c>
      <c r="C21" s="151"/>
      <c r="D21" s="151"/>
      <c r="E21" s="151"/>
      <c r="F21" s="151"/>
      <c r="G21" s="71"/>
      <c r="H21" s="151"/>
      <c r="I21" s="151"/>
      <c r="J21" s="151"/>
      <c r="K21" s="7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>
        <v>1.3</v>
      </c>
      <c r="W21" s="71" t="s">
        <v>395</v>
      </c>
      <c r="X21" s="151"/>
      <c r="Y21" s="151"/>
      <c r="Z21" s="151"/>
      <c r="AA21" s="151"/>
      <c r="AB21" s="151"/>
      <c r="AC21" s="151"/>
      <c r="AD21" s="307"/>
      <c r="AE21" s="307"/>
      <c r="AF21" s="73">
        <v>1</v>
      </c>
      <c r="AG21" s="73" t="s">
        <v>363</v>
      </c>
      <c r="AH21" s="129"/>
      <c r="AI21" s="129"/>
    </row>
    <row r="22" spans="1:35" s="178" customFormat="1" ht="59.25" customHeight="1" x14ac:dyDescent="0.25">
      <c r="A22" s="151"/>
      <c r="B22" s="152">
        <v>2024</v>
      </c>
      <c r="C22" s="151"/>
      <c r="D22" s="151"/>
      <c r="E22" s="151"/>
      <c r="F22" s="151"/>
      <c r="G22" s="71"/>
      <c r="H22" s="151"/>
      <c r="I22" s="151"/>
      <c r="J22" s="151"/>
      <c r="K22" s="7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48">
        <v>2.7</v>
      </c>
      <c r="W22" s="71" t="s">
        <v>396</v>
      </c>
      <c r="X22" s="151"/>
      <c r="Y22" s="151"/>
      <c r="Z22" s="151"/>
      <c r="AA22" s="151"/>
      <c r="AB22" s="151"/>
      <c r="AC22" s="151"/>
      <c r="AD22" s="307"/>
      <c r="AE22" s="307"/>
      <c r="AF22" s="73">
        <v>1</v>
      </c>
      <c r="AG22" s="73" t="s">
        <v>364</v>
      </c>
      <c r="AH22" s="129"/>
      <c r="AI22" s="129"/>
    </row>
    <row r="23" spans="1:35" s="178" customFormat="1" ht="59.25" customHeight="1" x14ac:dyDescent="0.25">
      <c r="A23" s="151"/>
      <c r="B23" s="152">
        <v>2024</v>
      </c>
      <c r="C23" s="151"/>
      <c r="D23" s="151"/>
      <c r="E23" s="151"/>
      <c r="F23" s="151"/>
      <c r="G23" s="71"/>
      <c r="H23" s="151"/>
      <c r="I23" s="151"/>
      <c r="J23" s="151"/>
      <c r="K23" s="7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48"/>
      <c r="W23" s="71"/>
      <c r="X23" s="151"/>
      <c r="Y23" s="151"/>
      <c r="Z23" s="151"/>
      <c r="AA23" s="151"/>
      <c r="AB23" s="151"/>
      <c r="AC23" s="151"/>
      <c r="AD23" s="307"/>
      <c r="AE23" s="307"/>
      <c r="AF23" s="73">
        <v>1</v>
      </c>
      <c r="AG23" s="73" t="s">
        <v>365</v>
      </c>
      <c r="AH23" s="129"/>
      <c r="AI23" s="129"/>
    </row>
    <row r="24" spans="1:35" s="178" customFormat="1" ht="59.25" customHeight="1" x14ac:dyDescent="0.25">
      <c r="A24" s="151"/>
      <c r="B24" s="152">
        <v>2024</v>
      </c>
      <c r="C24" s="151"/>
      <c r="D24" s="151"/>
      <c r="E24" s="151"/>
      <c r="F24" s="151"/>
      <c r="G24" s="71"/>
      <c r="H24" s="151"/>
      <c r="I24" s="151"/>
      <c r="J24" s="151"/>
      <c r="K24" s="7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48"/>
      <c r="W24" s="71"/>
      <c r="X24" s="151"/>
      <c r="Y24" s="151"/>
      <c r="Z24" s="151"/>
      <c r="AA24" s="151"/>
      <c r="AB24" s="151"/>
      <c r="AC24" s="151"/>
      <c r="AD24" s="307"/>
      <c r="AE24" s="307"/>
      <c r="AF24" s="73">
        <v>1</v>
      </c>
      <c r="AG24" s="73" t="s">
        <v>342</v>
      </c>
      <c r="AH24" s="129"/>
      <c r="AI24" s="129"/>
    </row>
    <row r="25" spans="1:35" s="178" customFormat="1" ht="59.25" customHeight="1" x14ac:dyDescent="0.25">
      <c r="A25" s="151"/>
      <c r="B25" s="152">
        <v>2024</v>
      </c>
      <c r="C25" s="151"/>
      <c r="D25" s="151"/>
      <c r="E25" s="151"/>
      <c r="F25" s="151"/>
      <c r="G25" s="71"/>
      <c r="H25" s="151"/>
      <c r="I25" s="151"/>
      <c r="J25" s="151"/>
      <c r="K25" s="7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48"/>
      <c r="W25" s="71"/>
      <c r="X25" s="151"/>
      <c r="Y25" s="151"/>
      <c r="Z25" s="151"/>
      <c r="AA25" s="151"/>
      <c r="AB25" s="151"/>
      <c r="AC25" s="151"/>
      <c r="AD25" s="307"/>
      <c r="AE25" s="307"/>
      <c r="AF25" s="73">
        <v>1</v>
      </c>
      <c r="AG25" s="73" t="s">
        <v>343</v>
      </c>
      <c r="AH25" s="129"/>
      <c r="AI25" s="129"/>
    </row>
    <row r="26" spans="1:35" s="178" customFormat="1" ht="59.25" customHeight="1" x14ac:dyDescent="0.25">
      <c r="A26" s="151"/>
      <c r="B26" s="152">
        <v>2024</v>
      </c>
      <c r="C26" s="151"/>
      <c r="D26" s="151"/>
      <c r="E26" s="151"/>
      <c r="F26" s="151"/>
      <c r="G26" s="71"/>
      <c r="H26" s="151"/>
      <c r="I26" s="151"/>
      <c r="J26" s="151"/>
      <c r="K26" s="7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48"/>
      <c r="W26" s="71"/>
      <c r="X26" s="151"/>
      <c r="Y26" s="151"/>
      <c r="Z26" s="151"/>
      <c r="AA26" s="151"/>
      <c r="AB26" s="151"/>
      <c r="AC26" s="151"/>
      <c r="AD26" s="307"/>
      <c r="AE26" s="307"/>
      <c r="AF26" s="73">
        <v>1</v>
      </c>
      <c r="AG26" s="73" t="s">
        <v>366</v>
      </c>
      <c r="AH26" s="129"/>
      <c r="AI26" s="129"/>
    </row>
    <row r="27" spans="1:35" s="178" customFormat="1" ht="59.25" customHeight="1" x14ac:dyDescent="0.25">
      <c r="A27" s="151"/>
      <c r="B27" s="152">
        <v>2024</v>
      </c>
      <c r="C27" s="151"/>
      <c r="D27" s="151"/>
      <c r="E27" s="151"/>
      <c r="F27" s="151"/>
      <c r="G27" s="71"/>
      <c r="H27" s="151"/>
      <c r="I27" s="151"/>
      <c r="J27" s="151"/>
      <c r="K27" s="7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48"/>
      <c r="W27" s="71"/>
      <c r="X27" s="151"/>
      <c r="Y27" s="151"/>
      <c r="Z27" s="151"/>
      <c r="AA27" s="151"/>
      <c r="AB27" s="151"/>
      <c r="AC27" s="151"/>
      <c r="AD27" s="307"/>
      <c r="AE27" s="307"/>
      <c r="AF27" s="73">
        <v>1</v>
      </c>
      <c r="AG27" s="73" t="s">
        <v>367</v>
      </c>
      <c r="AH27" s="129"/>
      <c r="AI27" s="129"/>
    </row>
    <row r="28" spans="1:35" s="178" customFormat="1" ht="77.25" customHeight="1" x14ac:dyDescent="0.25">
      <c r="A28" s="148"/>
      <c r="B28" s="152">
        <v>2024</v>
      </c>
      <c r="C28" s="148"/>
      <c r="D28" s="148">
        <v>0.3</v>
      </c>
      <c r="E28" s="71" t="s">
        <v>377</v>
      </c>
      <c r="F28" s="148">
        <v>3.3</v>
      </c>
      <c r="G28" s="71" t="s">
        <v>425</v>
      </c>
      <c r="H28" s="148"/>
      <c r="I28" s="148"/>
      <c r="J28" s="148">
        <v>2</v>
      </c>
      <c r="K28" s="71" t="s">
        <v>404</v>
      </c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>
        <v>1.3</v>
      </c>
      <c r="W28" s="71" t="s">
        <v>397</v>
      </c>
      <c r="X28" s="148"/>
      <c r="Y28" s="148"/>
      <c r="Z28" s="148">
        <v>1</v>
      </c>
      <c r="AA28" s="73" t="s">
        <v>344</v>
      </c>
      <c r="AB28" s="148">
        <v>1</v>
      </c>
      <c r="AC28" s="73" t="s">
        <v>344</v>
      </c>
      <c r="AD28" s="307"/>
      <c r="AE28" s="307"/>
      <c r="AF28" s="73">
        <v>1</v>
      </c>
      <c r="AG28" s="73" t="s">
        <v>280</v>
      </c>
    </row>
    <row r="29" spans="1:35" s="178" customFormat="1" ht="77.25" customHeight="1" x14ac:dyDescent="0.25">
      <c r="A29" s="148"/>
      <c r="B29" s="152">
        <v>2024</v>
      </c>
      <c r="C29" s="148"/>
      <c r="D29" s="148">
        <v>0.9</v>
      </c>
      <c r="E29" s="71" t="s">
        <v>420</v>
      </c>
      <c r="F29" s="148">
        <v>0.5</v>
      </c>
      <c r="G29" s="71" t="s">
        <v>486</v>
      </c>
      <c r="H29" s="148"/>
      <c r="I29" s="148"/>
      <c r="J29" s="148">
        <v>1.5</v>
      </c>
      <c r="K29" s="71" t="s">
        <v>405</v>
      </c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>
        <v>2.15</v>
      </c>
      <c r="W29" s="71" t="s">
        <v>398</v>
      </c>
      <c r="X29" s="148"/>
      <c r="Y29" s="148"/>
      <c r="Z29" s="148">
        <v>1</v>
      </c>
      <c r="AA29" s="73" t="s">
        <v>345</v>
      </c>
      <c r="AB29" s="148"/>
      <c r="AC29" s="148"/>
      <c r="AD29" s="307"/>
      <c r="AE29" s="307"/>
      <c r="AF29" s="73">
        <v>1</v>
      </c>
      <c r="AG29" s="73" t="s">
        <v>291</v>
      </c>
    </row>
    <row r="30" spans="1:35" s="178" customFormat="1" ht="47.25" x14ac:dyDescent="0.25">
      <c r="A30" s="148"/>
      <c r="B30" s="152">
        <v>2024</v>
      </c>
      <c r="C30" s="148"/>
      <c r="D30" s="148"/>
      <c r="E30" s="71"/>
      <c r="F30" s="148"/>
      <c r="G30" s="71"/>
      <c r="H30" s="148"/>
      <c r="I30" s="148"/>
      <c r="J30" s="148">
        <v>0.6</v>
      </c>
      <c r="K30" s="71" t="s">
        <v>421</v>
      </c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>
        <v>1</v>
      </c>
      <c r="W30" s="71" t="s">
        <v>399</v>
      </c>
      <c r="X30" s="148"/>
      <c r="Y30" s="148"/>
      <c r="Z30" s="148"/>
      <c r="AA30" s="148"/>
      <c r="AB30" s="148"/>
      <c r="AC30" s="148"/>
      <c r="AD30" s="307"/>
      <c r="AE30" s="307"/>
      <c r="AF30" s="73">
        <v>1</v>
      </c>
      <c r="AG30" s="73" t="s">
        <v>344</v>
      </c>
    </row>
    <row r="31" spans="1:35" s="178" customFormat="1" ht="54.75" customHeight="1" x14ac:dyDescent="0.25">
      <c r="A31" s="148"/>
      <c r="B31" s="152">
        <v>2024</v>
      </c>
      <c r="C31" s="148"/>
      <c r="D31" s="148"/>
      <c r="E31" s="71"/>
      <c r="F31" s="148"/>
      <c r="G31" s="71"/>
      <c r="H31" s="148"/>
      <c r="I31" s="148"/>
      <c r="J31" s="148"/>
      <c r="K31" s="71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>
        <v>1</v>
      </c>
      <c r="W31" s="71" t="s">
        <v>400</v>
      </c>
      <c r="X31" s="148"/>
      <c r="Y31" s="148"/>
      <c r="Z31" s="148"/>
      <c r="AA31" s="148"/>
      <c r="AB31" s="148"/>
      <c r="AC31" s="148"/>
      <c r="AD31" s="307"/>
      <c r="AE31" s="307"/>
      <c r="AF31" s="73">
        <v>1</v>
      </c>
      <c r="AG31" s="73" t="s">
        <v>369</v>
      </c>
    </row>
    <row r="32" spans="1:35" s="178" customFormat="1" ht="67.5" customHeight="1" x14ac:dyDescent="0.25">
      <c r="A32" s="148"/>
      <c r="B32" s="152">
        <v>2024</v>
      </c>
      <c r="C32" s="148"/>
      <c r="D32" s="148"/>
      <c r="E32" s="71"/>
      <c r="F32" s="148"/>
      <c r="G32" s="73"/>
      <c r="H32" s="148"/>
      <c r="I32" s="148"/>
      <c r="J32" s="148"/>
      <c r="K32" s="71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>
        <v>2.2250000000000001</v>
      </c>
      <c r="W32" s="71" t="s">
        <v>401</v>
      </c>
      <c r="X32" s="148"/>
      <c r="Y32" s="148"/>
      <c r="Z32" s="148"/>
      <c r="AA32" s="148"/>
      <c r="AB32" s="148"/>
      <c r="AC32" s="148"/>
      <c r="AD32" s="307"/>
      <c r="AE32" s="307"/>
      <c r="AF32" s="73">
        <v>1</v>
      </c>
      <c r="AG32" s="73" t="s">
        <v>370</v>
      </c>
    </row>
    <row r="33" spans="1:33" s="178" customFormat="1" ht="102.75" customHeight="1" x14ac:dyDescent="0.25">
      <c r="A33" s="148"/>
      <c r="B33" s="152">
        <v>2024</v>
      </c>
      <c r="C33" s="148"/>
      <c r="D33" s="148"/>
      <c r="E33" s="71"/>
      <c r="F33" s="148"/>
      <c r="G33" s="73"/>
      <c r="H33" s="148"/>
      <c r="I33" s="148"/>
      <c r="J33" s="148"/>
      <c r="K33" s="71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>
        <v>0.625</v>
      </c>
      <c r="W33" s="71" t="s">
        <v>402</v>
      </c>
      <c r="X33" s="148"/>
      <c r="Y33" s="148"/>
      <c r="Z33" s="148"/>
      <c r="AA33" s="148"/>
      <c r="AB33" s="148"/>
      <c r="AC33" s="148"/>
      <c r="AD33" s="307"/>
      <c r="AE33" s="307"/>
      <c r="AF33" s="73">
        <v>1</v>
      </c>
      <c r="AG33" s="73" t="s">
        <v>345</v>
      </c>
    </row>
    <row r="34" spans="1:33" s="178" customFormat="1" ht="102.75" customHeight="1" x14ac:dyDescent="0.25">
      <c r="A34" s="148"/>
      <c r="B34" s="152">
        <v>2024</v>
      </c>
      <c r="C34" s="148"/>
      <c r="D34" s="148"/>
      <c r="E34" s="71"/>
      <c r="F34" s="148"/>
      <c r="G34" s="73"/>
      <c r="H34" s="148"/>
      <c r="I34" s="148"/>
      <c r="J34" s="148"/>
      <c r="K34" s="71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71"/>
      <c r="X34" s="148"/>
      <c r="Y34" s="148"/>
      <c r="Z34" s="148"/>
      <c r="AA34" s="148"/>
      <c r="AB34" s="148"/>
      <c r="AC34" s="148"/>
      <c r="AD34" s="307"/>
      <c r="AE34" s="307"/>
      <c r="AF34" s="73">
        <v>1</v>
      </c>
      <c r="AG34" s="73" t="s">
        <v>371</v>
      </c>
    </row>
    <row r="35" spans="1:33" s="178" customFormat="1" ht="74.25" customHeight="1" x14ac:dyDescent="0.25">
      <c r="A35" s="148"/>
      <c r="B35" s="152">
        <v>2024</v>
      </c>
      <c r="C35" s="148"/>
      <c r="D35" s="148">
        <v>0.5</v>
      </c>
      <c r="E35" s="73" t="s">
        <v>422</v>
      </c>
      <c r="F35" s="148">
        <v>3</v>
      </c>
      <c r="G35" s="71" t="s">
        <v>423</v>
      </c>
      <c r="H35" s="148"/>
      <c r="I35" s="148"/>
      <c r="J35" s="148">
        <v>2.2000000000000002</v>
      </c>
      <c r="K35" s="71" t="s">
        <v>412</v>
      </c>
      <c r="L35" s="155"/>
      <c r="M35" s="148"/>
      <c r="N35" s="148"/>
      <c r="O35" s="148"/>
      <c r="P35" s="148"/>
      <c r="Q35" s="148"/>
      <c r="R35" s="148"/>
      <c r="S35" s="148"/>
      <c r="T35" s="148"/>
      <c r="U35" s="148"/>
      <c r="V35" s="148">
        <v>1.9</v>
      </c>
      <c r="W35" s="71" t="s">
        <v>408</v>
      </c>
      <c r="X35" s="148"/>
      <c r="Y35" s="148"/>
      <c r="Z35" s="148">
        <v>1</v>
      </c>
      <c r="AA35" s="73" t="s">
        <v>346</v>
      </c>
      <c r="AB35" s="148">
        <v>1</v>
      </c>
      <c r="AC35" s="73" t="s">
        <v>354</v>
      </c>
      <c r="AD35" s="307"/>
      <c r="AE35" s="307"/>
      <c r="AF35" s="73">
        <v>1</v>
      </c>
      <c r="AG35" s="73" t="s">
        <v>306</v>
      </c>
    </row>
    <row r="36" spans="1:33" s="178" customFormat="1" ht="75" customHeight="1" x14ac:dyDescent="0.25">
      <c r="A36" s="148"/>
      <c r="B36" s="152">
        <v>2024</v>
      </c>
      <c r="C36" s="148"/>
      <c r="D36" s="148"/>
      <c r="E36" s="73"/>
      <c r="F36" s="148">
        <v>0.6</v>
      </c>
      <c r="G36" s="71" t="s">
        <v>427</v>
      </c>
      <c r="H36" s="148"/>
      <c r="I36" s="148"/>
      <c r="J36" s="148">
        <v>1.4</v>
      </c>
      <c r="K36" s="71" t="s">
        <v>413</v>
      </c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>
        <v>2</v>
      </c>
      <c r="W36" s="71" t="s">
        <v>409</v>
      </c>
      <c r="X36" s="148"/>
      <c r="Y36" s="148"/>
      <c r="Z36" s="148">
        <v>1</v>
      </c>
      <c r="AA36" s="73" t="s">
        <v>347</v>
      </c>
      <c r="AB36" s="148"/>
      <c r="AC36" s="148"/>
      <c r="AD36" s="307"/>
      <c r="AE36" s="307"/>
      <c r="AF36" s="73">
        <v>1</v>
      </c>
      <c r="AG36" s="73" t="s">
        <v>323</v>
      </c>
    </row>
    <row r="37" spans="1:33" s="178" customFormat="1" ht="87" customHeight="1" x14ac:dyDescent="0.25">
      <c r="A37" s="148"/>
      <c r="B37" s="152">
        <v>2024</v>
      </c>
      <c r="C37" s="148"/>
      <c r="D37" s="148"/>
      <c r="E37" s="73"/>
      <c r="F37" s="148"/>
      <c r="G37" s="71"/>
      <c r="H37" s="148"/>
      <c r="I37" s="148"/>
      <c r="J37" s="148"/>
      <c r="K37" s="71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>
        <v>2.1</v>
      </c>
      <c r="W37" s="71" t="s">
        <v>410</v>
      </c>
      <c r="X37" s="148"/>
      <c r="Y37" s="148"/>
      <c r="Z37" s="148"/>
      <c r="AA37" s="148"/>
      <c r="AB37" s="148"/>
      <c r="AC37" s="148"/>
      <c r="AD37" s="307"/>
      <c r="AE37" s="307"/>
      <c r="AF37" s="73">
        <v>1</v>
      </c>
      <c r="AG37" s="73" t="s">
        <v>372</v>
      </c>
    </row>
    <row r="38" spans="1:33" s="178" customFormat="1" ht="92.25" customHeight="1" x14ac:dyDescent="0.25">
      <c r="A38" s="148"/>
      <c r="B38" s="152">
        <v>2024</v>
      </c>
      <c r="C38" s="148"/>
      <c r="D38" s="148"/>
      <c r="E38" s="73"/>
      <c r="F38" s="148"/>
      <c r="G38" s="71"/>
      <c r="H38" s="148"/>
      <c r="I38" s="148"/>
      <c r="J38" s="148"/>
      <c r="K38" s="71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>
        <v>1.3</v>
      </c>
      <c r="W38" s="71" t="s">
        <v>411</v>
      </c>
      <c r="X38" s="148"/>
      <c r="Y38" s="148"/>
      <c r="Z38" s="148"/>
      <c r="AA38" s="148"/>
      <c r="AB38" s="148"/>
      <c r="AC38" s="148"/>
      <c r="AD38" s="307"/>
      <c r="AE38" s="307"/>
      <c r="AF38" s="73">
        <v>1</v>
      </c>
      <c r="AG38" s="73" t="s">
        <v>373</v>
      </c>
    </row>
    <row r="39" spans="1:33" s="178" customFormat="1" ht="92.25" customHeight="1" x14ac:dyDescent="0.25">
      <c r="A39" s="148"/>
      <c r="B39" s="152">
        <v>2024</v>
      </c>
      <c r="C39" s="148"/>
      <c r="D39" s="148"/>
      <c r="E39" s="73"/>
      <c r="F39" s="148"/>
      <c r="G39" s="71"/>
      <c r="H39" s="148"/>
      <c r="I39" s="148"/>
      <c r="J39" s="148"/>
      <c r="K39" s="71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71"/>
      <c r="X39" s="148"/>
      <c r="Y39" s="148"/>
      <c r="Z39" s="148"/>
      <c r="AA39" s="148"/>
      <c r="AB39" s="148"/>
      <c r="AC39" s="148"/>
      <c r="AD39" s="307"/>
      <c r="AE39" s="307"/>
      <c r="AF39" s="73">
        <v>1</v>
      </c>
      <c r="AG39" s="73" t="s">
        <v>346</v>
      </c>
    </row>
    <row r="40" spans="1:33" s="178" customFormat="1" ht="92.25" customHeight="1" x14ac:dyDescent="0.25">
      <c r="A40" s="148"/>
      <c r="B40" s="152">
        <v>2024</v>
      </c>
      <c r="C40" s="148"/>
      <c r="D40" s="148"/>
      <c r="E40" s="73"/>
      <c r="F40" s="148"/>
      <c r="G40" s="71"/>
      <c r="H40" s="148"/>
      <c r="I40" s="148"/>
      <c r="J40" s="148"/>
      <c r="K40" s="71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71"/>
      <c r="X40" s="148"/>
      <c r="Y40" s="148"/>
      <c r="Z40" s="148"/>
      <c r="AA40" s="148"/>
      <c r="AB40" s="148"/>
      <c r="AC40" s="148"/>
      <c r="AD40" s="307"/>
      <c r="AE40" s="307"/>
      <c r="AF40" s="73">
        <v>1</v>
      </c>
      <c r="AG40" s="73" t="s">
        <v>347</v>
      </c>
    </row>
    <row r="41" spans="1:33" s="178" customFormat="1" ht="92.25" customHeight="1" x14ac:dyDescent="0.25">
      <c r="A41" s="148"/>
      <c r="B41" s="152">
        <v>2024</v>
      </c>
      <c r="C41" s="148"/>
      <c r="D41" s="148"/>
      <c r="E41" s="73"/>
      <c r="F41" s="148"/>
      <c r="G41" s="71"/>
      <c r="H41" s="148"/>
      <c r="I41" s="148"/>
      <c r="J41" s="148"/>
      <c r="K41" s="71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71"/>
      <c r="X41" s="148"/>
      <c r="Y41" s="148"/>
      <c r="Z41" s="148"/>
      <c r="AA41" s="148"/>
      <c r="AB41" s="148"/>
      <c r="AC41" s="148"/>
      <c r="AD41" s="307"/>
      <c r="AE41" s="307"/>
      <c r="AF41" s="73">
        <v>1</v>
      </c>
      <c r="AG41" s="73" t="s">
        <v>374</v>
      </c>
    </row>
    <row r="42" spans="1:33" s="178" customFormat="1" ht="70.5" customHeight="1" x14ac:dyDescent="0.25">
      <c r="A42" s="148"/>
      <c r="B42" s="152">
        <v>2024</v>
      </c>
      <c r="C42" s="148"/>
      <c r="D42" s="148"/>
      <c r="E42" s="148"/>
      <c r="F42" s="148"/>
      <c r="G42" s="148"/>
      <c r="H42" s="148"/>
      <c r="I42" s="148"/>
      <c r="J42" s="148">
        <v>0.23</v>
      </c>
      <c r="K42" s="71" t="s">
        <v>416</v>
      </c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>
        <v>1.1299999999999999</v>
      </c>
      <c r="W42" s="71" t="s">
        <v>418</v>
      </c>
      <c r="X42" s="148"/>
      <c r="Y42" s="148"/>
      <c r="Z42" s="148">
        <v>1</v>
      </c>
      <c r="AA42" s="73" t="s">
        <v>348</v>
      </c>
      <c r="AB42" s="148">
        <v>1</v>
      </c>
      <c r="AC42" s="73" t="s">
        <v>352</v>
      </c>
      <c r="AD42" s="307"/>
      <c r="AE42" s="307"/>
      <c r="AF42" s="73">
        <v>2</v>
      </c>
      <c r="AG42" s="73" t="s">
        <v>348</v>
      </c>
    </row>
    <row r="43" spans="1:33" s="178" customFormat="1" ht="73.5" customHeight="1" x14ac:dyDescent="0.25">
      <c r="A43" s="148"/>
      <c r="B43" s="152">
        <v>2024</v>
      </c>
      <c r="C43" s="148"/>
      <c r="D43" s="148"/>
      <c r="E43" s="148"/>
      <c r="F43" s="148"/>
      <c r="G43" s="148"/>
      <c r="H43" s="148"/>
      <c r="I43" s="148"/>
      <c r="J43" s="148">
        <v>1.77</v>
      </c>
      <c r="K43" s="71" t="s">
        <v>417</v>
      </c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>
        <v>1.87</v>
      </c>
      <c r="W43" s="71" t="s">
        <v>419</v>
      </c>
      <c r="X43" s="148"/>
      <c r="Y43" s="148"/>
      <c r="Z43" s="148">
        <v>1</v>
      </c>
      <c r="AA43" s="73" t="s">
        <v>349</v>
      </c>
      <c r="AB43" s="148">
        <v>1</v>
      </c>
      <c r="AC43" s="73" t="s">
        <v>355</v>
      </c>
      <c r="AD43" s="307"/>
      <c r="AE43" s="307"/>
      <c r="AF43" s="73">
        <v>2</v>
      </c>
      <c r="AG43" s="73" t="s">
        <v>351</v>
      </c>
    </row>
    <row r="44" spans="1:33" s="178" customFormat="1" ht="53.25" customHeight="1" x14ac:dyDescent="0.25">
      <c r="A44" s="148"/>
      <c r="B44" s="152">
        <v>2024</v>
      </c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>
        <v>1</v>
      </c>
      <c r="AA44" s="73" t="s">
        <v>350</v>
      </c>
      <c r="AB44" s="148"/>
      <c r="AC44" s="148"/>
      <c r="AD44" s="307"/>
      <c r="AE44" s="307"/>
      <c r="AF44" s="73">
        <v>2</v>
      </c>
      <c r="AG44" s="73" t="s">
        <v>349</v>
      </c>
    </row>
    <row r="45" spans="1:33" s="178" customFormat="1" ht="47.25" x14ac:dyDescent="0.25">
      <c r="A45" s="148"/>
      <c r="B45" s="152">
        <v>2024</v>
      </c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>
        <v>1</v>
      </c>
      <c r="AA45" s="73" t="s">
        <v>351</v>
      </c>
      <c r="AB45" s="148"/>
      <c r="AC45" s="148"/>
      <c r="AD45" s="307"/>
      <c r="AE45" s="307"/>
      <c r="AF45" s="73">
        <v>2</v>
      </c>
      <c r="AG45" s="73" t="s">
        <v>375</v>
      </c>
    </row>
    <row r="46" spans="1:33" s="178" customFormat="1" ht="60" customHeight="1" x14ac:dyDescent="0.25">
      <c r="A46" s="148"/>
      <c r="B46" s="152">
        <v>2024</v>
      </c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>
        <v>1</v>
      </c>
      <c r="AA46" s="73" t="s">
        <v>352</v>
      </c>
      <c r="AB46" s="148"/>
      <c r="AC46" s="148"/>
      <c r="AD46" s="307"/>
      <c r="AE46" s="307"/>
      <c r="AF46" s="73">
        <v>2</v>
      </c>
      <c r="AG46" s="73" t="s">
        <v>352</v>
      </c>
    </row>
    <row r="47" spans="1:33" s="178" customFormat="1" ht="60" customHeight="1" x14ac:dyDescent="0.25">
      <c r="A47" s="148"/>
      <c r="B47" s="152">
        <v>2024</v>
      </c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73"/>
      <c r="AB47" s="148"/>
      <c r="AC47" s="148"/>
      <c r="AD47" s="307"/>
      <c r="AE47" s="307"/>
      <c r="AF47" s="156">
        <v>1</v>
      </c>
      <c r="AG47" s="73" t="s">
        <v>376</v>
      </c>
    </row>
    <row r="48" spans="1:33" s="178" customFormat="1" ht="60" customHeight="1" x14ac:dyDescent="0.25">
      <c r="A48" s="148"/>
      <c r="B48" s="152">
        <v>2024</v>
      </c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73"/>
      <c r="AB48" s="148"/>
      <c r="AC48" s="148"/>
      <c r="AD48" s="307"/>
      <c r="AE48" s="307"/>
      <c r="AF48" s="156">
        <v>1</v>
      </c>
      <c r="AG48" s="73" t="s">
        <v>355</v>
      </c>
    </row>
    <row r="49" spans="1:33" s="178" customFormat="1" ht="60" customHeight="1" x14ac:dyDescent="0.25">
      <c r="A49" s="148"/>
      <c r="B49" s="152">
        <v>2024</v>
      </c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73"/>
      <c r="AB49" s="148"/>
      <c r="AC49" s="148"/>
      <c r="AD49" s="307"/>
      <c r="AE49" s="307"/>
      <c r="AF49" s="156">
        <v>2</v>
      </c>
      <c r="AG49" s="73" t="s">
        <v>350</v>
      </c>
    </row>
    <row r="50" spans="1:33" s="130" customFormat="1" ht="47.25" customHeight="1" x14ac:dyDescent="0.25">
      <c r="A50" s="157"/>
      <c r="B50" s="158">
        <v>2025</v>
      </c>
      <c r="C50" s="157"/>
      <c r="D50" s="157"/>
      <c r="E50" s="157"/>
      <c r="F50" s="157">
        <v>2</v>
      </c>
      <c r="G50" s="74" t="s">
        <v>125</v>
      </c>
      <c r="H50" s="157"/>
      <c r="I50" s="157"/>
      <c r="J50" s="159">
        <v>0.4</v>
      </c>
      <c r="K50" s="74" t="s">
        <v>380</v>
      </c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9">
        <v>0.8</v>
      </c>
      <c r="W50" s="74" t="s">
        <v>392</v>
      </c>
      <c r="X50" s="157"/>
      <c r="Y50" s="157"/>
      <c r="Z50" s="159">
        <v>1</v>
      </c>
      <c r="AA50" s="75" t="s">
        <v>336</v>
      </c>
      <c r="AB50" s="159">
        <v>1</v>
      </c>
      <c r="AC50" s="75" t="s">
        <v>353</v>
      </c>
      <c r="AD50" s="308"/>
      <c r="AE50" s="308"/>
      <c r="AF50" s="75">
        <v>1</v>
      </c>
      <c r="AG50" s="75" t="s">
        <v>356</v>
      </c>
    </row>
    <row r="51" spans="1:33" s="130" customFormat="1" ht="57.75" customHeight="1" x14ac:dyDescent="0.25">
      <c r="A51" s="157"/>
      <c r="B51" s="158">
        <v>2025</v>
      </c>
      <c r="C51" s="157"/>
      <c r="D51" s="157"/>
      <c r="E51" s="157"/>
      <c r="F51" s="157">
        <v>1.5</v>
      </c>
      <c r="G51" s="74" t="s">
        <v>126</v>
      </c>
      <c r="H51" s="157"/>
      <c r="I51" s="157"/>
      <c r="J51" s="159">
        <v>3.2</v>
      </c>
      <c r="K51" s="74" t="s">
        <v>381</v>
      </c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9">
        <v>2.2999999999999998</v>
      </c>
      <c r="W51" s="74" t="s">
        <v>393</v>
      </c>
      <c r="X51" s="157"/>
      <c r="Y51" s="157"/>
      <c r="Z51" s="159">
        <v>1</v>
      </c>
      <c r="AA51" s="75" t="s">
        <v>337</v>
      </c>
      <c r="AB51" s="159"/>
      <c r="AC51" s="159"/>
      <c r="AD51" s="308"/>
      <c r="AE51" s="308"/>
      <c r="AF51" s="75">
        <v>1</v>
      </c>
      <c r="AG51" s="75" t="s">
        <v>339</v>
      </c>
    </row>
    <row r="52" spans="1:33" s="130" customFormat="1" ht="57" customHeight="1" x14ac:dyDescent="0.25">
      <c r="A52" s="157"/>
      <c r="B52" s="158">
        <v>2025</v>
      </c>
      <c r="C52" s="157"/>
      <c r="D52" s="157"/>
      <c r="E52" s="157"/>
      <c r="F52" s="157">
        <v>0.6</v>
      </c>
      <c r="G52" s="74" t="s">
        <v>138</v>
      </c>
      <c r="H52" s="157"/>
      <c r="I52" s="157"/>
      <c r="J52" s="159">
        <v>1.1000000000000001</v>
      </c>
      <c r="K52" s="74" t="s">
        <v>379</v>
      </c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9">
        <v>0.8</v>
      </c>
      <c r="W52" s="74" t="s">
        <v>392</v>
      </c>
      <c r="X52" s="157"/>
      <c r="Y52" s="157"/>
      <c r="Z52" s="159">
        <v>1</v>
      </c>
      <c r="AA52" s="75" t="s">
        <v>338</v>
      </c>
      <c r="AB52" s="159"/>
      <c r="AC52" s="159"/>
      <c r="AD52" s="308"/>
      <c r="AE52" s="308"/>
      <c r="AF52" s="75">
        <v>1</v>
      </c>
      <c r="AG52" s="75" t="s">
        <v>338</v>
      </c>
    </row>
    <row r="53" spans="1:33" s="130" customFormat="1" ht="59.25" customHeight="1" x14ac:dyDescent="0.25">
      <c r="A53" s="157"/>
      <c r="B53" s="158">
        <v>2025</v>
      </c>
      <c r="C53" s="157"/>
      <c r="D53" s="157"/>
      <c r="E53" s="157"/>
      <c r="F53" s="157">
        <v>0.4</v>
      </c>
      <c r="G53" s="74" t="s">
        <v>127</v>
      </c>
      <c r="H53" s="157"/>
      <c r="I53" s="157"/>
      <c r="J53" s="159">
        <v>0.9</v>
      </c>
      <c r="K53" s="74" t="s">
        <v>382</v>
      </c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9">
        <v>2.2999999999999998</v>
      </c>
      <c r="W53" s="74" t="s">
        <v>394</v>
      </c>
      <c r="X53" s="157"/>
      <c r="Y53" s="157"/>
      <c r="Z53" s="159">
        <v>1</v>
      </c>
      <c r="AA53" s="75" t="s">
        <v>339</v>
      </c>
      <c r="AB53" s="159"/>
      <c r="AC53" s="159"/>
      <c r="AD53" s="308"/>
      <c r="AE53" s="308"/>
      <c r="AF53" s="75">
        <v>1</v>
      </c>
      <c r="AG53" s="75" t="s">
        <v>357</v>
      </c>
    </row>
    <row r="54" spans="1:33" s="130" customFormat="1" ht="60.75" customHeight="1" x14ac:dyDescent="0.25">
      <c r="A54" s="157"/>
      <c r="B54" s="158">
        <v>2025</v>
      </c>
      <c r="C54" s="157"/>
      <c r="D54" s="157"/>
      <c r="E54" s="157"/>
      <c r="F54" s="157">
        <v>0.35</v>
      </c>
      <c r="G54" s="74" t="s">
        <v>128</v>
      </c>
      <c r="H54" s="157"/>
      <c r="I54" s="157"/>
      <c r="J54" s="159">
        <v>0.3</v>
      </c>
      <c r="K54" s="74" t="s">
        <v>388</v>
      </c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9">
        <v>1.3</v>
      </c>
      <c r="W54" s="74" t="s">
        <v>395</v>
      </c>
      <c r="X54" s="157"/>
      <c r="Y54" s="157"/>
      <c r="Z54" s="159">
        <v>1</v>
      </c>
      <c r="AA54" s="75" t="s">
        <v>340</v>
      </c>
      <c r="AB54" s="159"/>
      <c r="AC54" s="159"/>
      <c r="AD54" s="308"/>
      <c r="AE54" s="308"/>
      <c r="AF54" s="75">
        <v>1</v>
      </c>
      <c r="AG54" s="75" t="s">
        <v>358</v>
      </c>
    </row>
    <row r="55" spans="1:33" s="130" customFormat="1" ht="59.25" customHeight="1" x14ac:dyDescent="0.25">
      <c r="A55" s="157"/>
      <c r="B55" s="158">
        <v>2025</v>
      </c>
      <c r="C55" s="157"/>
      <c r="D55" s="157"/>
      <c r="E55" s="157"/>
      <c r="F55" s="157"/>
      <c r="G55" s="157"/>
      <c r="H55" s="157"/>
      <c r="I55" s="157"/>
      <c r="J55" s="159">
        <v>1.6</v>
      </c>
      <c r="K55" s="74" t="s">
        <v>389</v>
      </c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>
        <v>2.7</v>
      </c>
      <c r="W55" s="74" t="s">
        <v>396</v>
      </c>
      <c r="X55" s="157"/>
      <c r="Y55" s="157"/>
      <c r="Z55" s="159">
        <v>1</v>
      </c>
      <c r="AA55" s="75" t="s">
        <v>341</v>
      </c>
      <c r="AB55" s="159"/>
      <c r="AC55" s="159"/>
      <c r="AD55" s="308"/>
      <c r="AE55" s="308"/>
      <c r="AF55" s="75">
        <v>1</v>
      </c>
      <c r="AG55" s="75" t="s">
        <v>359</v>
      </c>
    </row>
    <row r="56" spans="1:33" s="130" customFormat="1" ht="57.75" customHeight="1" x14ac:dyDescent="0.25">
      <c r="A56" s="157"/>
      <c r="B56" s="158">
        <v>2025</v>
      </c>
      <c r="C56" s="157"/>
      <c r="D56" s="157"/>
      <c r="E56" s="157"/>
      <c r="F56" s="157"/>
      <c r="G56" s="157"/>
      <c r="H56" s="157"/>
      <c r="I56" s="157"/>
      <c r="J56" s="159">
        <v>0.5</v>
      </c>
      <c r="K56" s="74" t="s">
        <v>390</v>
      </c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9">
        <v>2.2000000000000002</v>
      </c>
      <c r="W56" s="74" t="s">
        <v>385</v>
      </c>
      <c r="X56" s="157"/>
      <c r="Y56" s="157"/>
      <c r="Z56" s="159">
        <v>1</v>
      </c>
      <c r="AA56" s="75" t="s">
        <v>342</v>
      </c>
      <c r="AB56" s="159"/>
      <c r="AC56" s="159"/>
      <c r="AD56" s="308"/>
      <c r="AE56" s="308"/>
      <c r="AF56" s="75">
        <v>1</v>
      </c>
      <c r="AG56" s="75" t="s">
        <v>360</v>
      </c>
    </row>
    <row r="57" spans="1:33" s="130" customFormat="1" ht="60.75" customHeight="1" x14ac:dyDescent="0.25">
      <c r="A57" s="157"/>
      <c r="B57" s="158">
        <v>2025</v>
      </c>
      <c r="C57" s="157"/>
      <c r="D57" s="157"/>
      <c r="E57" s="157"/>
      <c r="F57" s="157"/>
      <c r="G57" s="157"/>
      <c r="H57" s="157"/>
      <c r="I57" s="157"/>
      <c r="J57" s="159">
        <v>3</v>
      </c>
      <c r="K57" s="74" t="s">
        <v>391</v>
      </c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9">
        <v>1.8</v>
      </c>
      <c r="W57" s="74" t="s">
        <v>384</v>
      </c>
      <c r="X57" s="157"/>
      <c r="Y57" s="157"/>
      <c r="Z57" s="159">
        <v>1</v>
      </c>
      <c r="AA57" s="75" t="s">
        <v>343</v>
      </c>
      <c r="AB57" s="159"/>
      <c r="AC57" s="159"/>
      <c r="AD57" s="308"/>
      <c r="AE57" s="308"/>
      <c r="AF57" s="75">
        <v>1</v>
      </c>
      <c r="AG57" s="75" t="s">
        <v>341</v>
      </c>
    </row>
    <row r="58" spans="1:33" s="130" customFormat="1" ht="55.5" customHeight="1" x14ac:dyDescent="0.25">
      <c r="A58" s="157"/>
      <c r="B58" s="158">
        <v>2025</v>
      </c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9">
        <v>1.5</v>
      </c>
      <c r="W58" s="74" t="s">
        <v>386</v>
      </c>
      <c r="X58" s="157"/>
      <c r="Y58" s="157"/>
      <c r="Z58" s="157"/>
      <c r="AA58" s="157"/>
      <c r="AB58" s="157"/>
      <c r="AC58" s="157"/>
      <c r="AD58" s="308"/>
      <c r="AE58" s="308"/>
      <c r="AF58" s="75">
        <v>1</v>
      </c>
      <c r="AG58" s="75" t="s">
        <v>361</v>
      </c>
    </row>
    <row r="59" spans="1:33" s="130" customFormat="1" ht="59.25" customHeight="1" x14ac:dyDescent="0.25">
      <c r="A59" s="157"/>
      <c r="B59" s="158">
        <v>2025</v>
      </c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9">
        <v>4.4000000000000004</v>
      </c>
      <c r="W59" s="74" t="s">
        <v>387</v>
      </c>
      <c r="X59" s="157"/>
      <c r="Y59" s="157"/>
      <c r="Z59" s="157"/>
      <c r="AA59" s="157"/>
      <c r="AB59" s="157"/>
      <c r="AC59" s="157"/>
      <c r="AD59" s="308"/>
      <c r="AE59" s="308"/>
      <c r="AF59" s="75">
        <v>1</v>
      </c>
      <c r="AG59" s="75" t="s">
        <v>362</v>
      </c>
    </row>
    <row r="60" spans="1:33" s="130" customFormat="1" ht="57" customHeight="1" x14ac:dyDescent="0.25">
      <c r="A60" s="157"/>
      <c r="B60" s="158">
        <v>2025</v>
      </c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9">
        <v>1.1000000000000001</v>
      </c>
      <c r="W60" s="74" t="s">
        <v>383</v>
      </c>
      <c r="X60" s="157"/>
      <c r="Y60" s="157"/>
      <c r="Z60" s="157"/>
      <c r="AA60" s="157"/>
      <c r="AB60" s="157"/>
      <c r="AC60" s="157"/>
      <c r="AD60" s="308"/>
      <c r="AE60" s="308"/>
      <c r="AF60" s="75">
        <v>1</v>
      </c>
      <c r="AG60" s="75" t="s">
        <v>336</v>
      </c>
    </row>
    <row r="61" spans="1:33" s="130" customFormat="1" ht="57.75" customHeight="1" x14ac:dyDescent="0.25">
      <c r="A61" s="157"/>
      <c r="B61" s="158">
        <v>2025</v>
      </c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9">
        <v>0.8</v>
      </c>
      <c r="W61" s="74" t="s">
        <v>391</v>
      </c>
      <c r="X61" s="157"/>
      <c r="Y61" s="157"/>
      <c r="Z61" s="157"/>
      <c r="AA61" s="157"/>
      <c r="AB61" s="157"/>
      <c r="AC61" s="157"/>
      <c r="AD61" s="308"/>
      <c r="AE61" s="308"/>
      <c r="AF61" s="75">
        <v>1</v>
      </c>
      <c r="AG61" s="75" t="s">
        <v>337</v>
      </c>
    </row>
    <row r="62" spans="1:33" s="130" customFormat="1" ht="57.75" customHeight="1" x14ac:dyDescent="0.25">
      <c r="A62" s="157"/>
      <c r="B62" s="158">
        <v>2025</v>
      </c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9"/>
      <c r="W62" s="74"/>
      <c r="X62" s="157"/>
      <c r="Y62" s="157"/>
      <c r="Z62" s="157"/>
      <c r="AA62" s="157"/>
      <c r="AB62" s="157"/>
      <c r="AC62" s="157"/>
      <c r="AD62" s="308"/>
      <c r="AE62" s="308"/>
      <c r="AF62" s="75">
        <v>1</v>
      </c>
      <c r="AG62" s="75" t="s">
        <v>363</v>
      </c>
    </row>
    <row r="63" spans="1:33" s="130" customFormat="1" ht="57.75" customHeight="1" x14ac:dyDescent="0.25">
      <c r="A63" s="157"/>
      <c r="B63" s="158">
        <v>2025</v>
      </c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9"/>
      <c r="W63" s="74"/>
      <c r="X63" s="157"/>
      <c r="Y63" s="157"/>
      <c r="Z63" s="157"/>
      <c r="AA63" s="157"/>
      <c r="AB63" s="157"/>
      <c r="AC63" s="157"/>
      <c r="AD63" s="308"/>
      <c r="AE63" s="308"/>
      <c r="AF63" s="75">
        <v>1</v>
      </c>
      <c r="AG63" s="75" t="s">
        <v>364</v>
      </c>
    </row>
    <row r="64" spans="1:33" s="130" customFormat="1" ht="57.75" customHeight="1" x14ac:dyDescent="0.25">
      <c r="A64" s="157"/>
      <c r="B64" s="158">
        <v>2025</v>
      </c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9"/>
      <c r="W64" s="74"/>
      <c r="X64" s="157"/>
      <c r="Y64" s="157"/>
      <c r="Z64" s="157"/>
      <c r="AA64" s="157"/>
      <c r="AB64" s="157"/>
      <c r="AC64" s="157"/>
      <c r="AD64" s="308"/>
      <c r="AE64" s="308"/>
      <c r="AF64" s="75">
        <v>1</v>
      </c>
      <c r="AG64" s="75" t="s">
        <v>365</v>
      </c>
    </row>
    <row r="65" spans="1:33" s="130" customFormat="1" ht="57.75" customHeight="1" x14ac:dyDescent="0.25">
      <c r="A65" s="157"/>
      <c r="B65" s="158">
        <v>2025</v>
      </c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9"/>
      <c r="W65" s="74"/>
      <c r="X65" s="157"/>
      <c r="Y65" s="157"/>
      <c r="Z65" s="157"/>
      <c r="AA65" s="157"/>
      <c r="AB65" s="157"/>
      <c r="AC65" s="157"/>
      <c r="AD65" s="308"/>
      <c r="AE65" s="308"/>
      <c r="AF65" s="75">
        <v>1</v>
      </c>
      <c r="AG65" s="75" t="s">
        <v>342</v>
      </c>
    </row>
    <row r="66" spans="1:33" s="130" customFormat="1" ht="57.75" customHeight="1" x14ac:dyDescent="0.25">
      <c r="A66" s="157"/>
      <c r="B66" s="158">
        <v>2025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9"/>
      <c r="W66" s="74"/>
      <c r="X66" s="157"/>
      <c r="Y66" s="157"/>
      <c r="Z66" s="157"/>
      <c r="AA66" s="157"/>
      <c r="AB66" s="157"/>
      <c r="AC66" s="157"/>
      <c r="AD66" s="308"/>
      <c r="AE66" s="308"/>
      <c r="AF66" s="75">
        <v>1</v>
      </c>
      <c r="AG66" s="75" t="s">
        <v>343</v>
      </c>
    </row>
    <row r="67" spans="1:33" s="130" customFormat="1" ht="57.75" customHeight="1" x14ac:dyDescent="0.25">
      <c r="A67" s="157"/>
      <c r="B67" s="158">
        <v>2025</v>
      </c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9"/>
      <c r="W67" s="74"/>
      <c r="X67" s="157"/>
      <c r="Y67" s="157"/>
      <c r="Z67" s="157"/>
      <c r="AA67" s="157"/>
      <c r="AB67" s="157"/>
      <c r="AC67" s="157"/>
      <c r="AD67" s="308"/>
      <c r="AE67" s="308"/>
      <c r="AF67" s="75">
        <v>1</v>
      </c>
      <c r="AG67" s="75" t="s">
        <v>366</v>
      </c>
    </row>
    <row r="68" spans="1:33" s="130" customFormat="1" ht="57.75" customHeight="1" x14ac:dyDescent="0.25">
      <c r="A68" s="157"/>
      <c r="B68" s="158">
        <v>2025</v>
      </c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9"/>
      <c r="W68" s="74"/>
      <c r="X68" s="157"/>
      <c r="Y68" s="157"/>
      <c r="Z68" s="157"/>
      <c r="AA68" s="157"/>
      <c r="AB68" s="157"/>
      <c r="AC68" s="157"/>
      <c r="AD68" s="308"/>
      <c r="AE68" s="308"/>
      <c r="AF68" s="75">
        <v>1</v>
      </c>
      <c r="AG68" s="75" t="s">
        <v>367</v>
      </c>
    </row>
    <row r="69" spans="1:33" s="130" customFormat="1" ht="48.75" customHeight="1" x14ac:dyDescent="0.25">
      <c r="A69" s="157"/>
      <c r="B69" s="158">
        <v>2025</v>
      </c>
      <c r="C69" s="157"/>
      <c r="D69" s="157">
        <v>0.45</v>
      </c>
      <c r="E69" s="74" t="s">
        <v>424</v>
      </c>
      <c r="F69" s="157">
        <v>0.9</v>
      </c>
      <c r="G69" s="74" t="s">
        <v>150</v>
      </c>
      <c r="H69" s="157"/>
      <c r="I69" s="157"/>
      <c r="J69" s="157">
        <v>1.9</v>
      </c>
      <c r="K69" s="74" t="s">
        <v>406</v>
      </c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>
        <v>1.3</v>
      </c>
      <c r="W69" s="74" t="s">
        <v>397</v>
      </c>
      <c r="X69" s="157"/>
      <c r="Y69" s="157"/>
      <c r="Z69" s="157">
        <v>1</v>
      </c>
      <c r="AA69" s="75" t="s">
        <v>344</v>
      </c>
      <c r="AB69" s="157">
        <v>1</v>
      </c>
      <c r="AC69" s="75" t="s">
        <v>344</v>
      </c>
      <c r="AD69" s="308"/>
      <c r="AE69" s="308"/>
      <c r="AF69" s="75">
        <v>1</v>
      </c>
      <c r="AG69" s="75" t="s">
        <v>280</v>
      </c>
    </row>
    <row r="70" spans="1:33" s="130" customFormat="1" ht="54.75" customHeight="1" x14ac:dyDescent="0.25">
      <c r="A70" s="157"/>
      <c r="B70" s="158">
        <v>2025</v>
      </c>
      <c r="C70" s="157"/>
      <c r="D70" s="157">
        <v>0.75</v>
      </c>
      <c r="E70" s="74" t="s">
        <v>431</v>
      </c>
      <c r="F70" s="157">
        <v>0.9</v>
      </c>
      <c r="G70" s="74" t="s">
        <v>150</v>
      </c>
      <c r="H70" s="157"/>
      <c r="I70" s="157"/>
      <c r="J70" s="157">
        <v>2</v>
      </c>
      <c r="K70" s="74" t="s">
        <v>407</v>
      </c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>
        <v>2.15</v>
      </c>
      <c r="W70" s="74" t="s">
        <v>398</v>
      </c>
      <c r="X70" s="157"/>
      <c r="Y70" s="157"/>
      <c r="Z70" s="157">
        <v>1</v>
      </c>
      <c r="AA70" s="75" t="s">
        <v>345</v>
      </c>
      <c r="AB70" s="157"/>
      <c r="AC70" s="157"/>
      <c r="AD70" s="308"/>
      <c r="AE70" s="308"/>
      <c r="AF70" s="75">
        <v>1</v>
      </c>
      <c r="AG70" s="75" t="s">
        <v>291</v>
      </c>
    </row>
    <row r="71" spans="1:33" s="130" customFormat="1" ht="59.25" customHeight="1" x14ac:dyDescent="0.25">
      <c r="A71" s="157"/>
      <c r="B71" s="158">
        <v>2025</v>
      </c>
      <c r="C71" s="157"/>
      <c r="D71" s="157"/>
      <c r="E71" s="157"/>
      <c r="F71" s="157">
        <v>2</v>
      </c>
      <c r="G71" s="74" t="s">
        <v>155</v>
      </c>
      <c r="H71" s="157"/>
      <c r="I71" s="157"/>
      <c r="J71" s="157">
        <v>0.2</v>
      </c>
      <c r="K71" s="74" t="s">
        <v>426</v>
      </c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>
        <v>1</v>
      </c>
      <c r="W71" s="74" t="s">
        <v>399</v>
      </c>
      <c r="X71" s="157"/>
      <c r="Y71" s="157"/>
      <c r="Z71" s="157"/>
      <c r="AA71" s="157"/>
      <c r="AB71" s="157"/>
      <c r="AC71" s="157"/>
      <c r="AD71" s="308"/>
      <c r="AE71" s="308"/>
      <c r="AF71" s="75">
        <v>1</v>
      </c>
      <c r="AG71" s="75" t="s">
        <v>344</v>
      </c>
    </row>
    <row r="72" spans="1:33" s="130" customFormat="1" ht="47.25" x14ac:dyDescent="0.25">
      <c r="A72" s="157"/>
      <c r="B72" s="158">
        <v>2025</v>
      </c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>
        <v>1</v>
      </c>
      <c r="W72" s="74" t="s">
        <v>400</v>
      </c>
      <c r="X72" s="157"/>
      <c r="Y72" s="157"/>
      <c r="Z72" s="157"/>
      <c r="AA72" s="157"/>
      <c r="AB72" s="157"/>
      <c r="AC72" s="157"/>
      <c r="AD72" s="308"/>
      <c r="AE72" s="308"/>
      <c r="AF72" s="75">
        <v>1</v>
      </c>
      <c r="AG72" s="75" t="s">
        <v>369</v>
      </c>
    </row>
    <row r="73" spans="1:33" s="130" customFormat="1" ht="63" x14ac:dyDescent="0.25">
      <c r="A73" s="157"/>
      <c r="B73" s="158">
        <v>2025</v>
      </c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>
        <v>2.2250000000000001</v>
      </c>
      <c r="W73" s="74" t="s">
        <v>401</v>
      </c>
      <c r="X73" s="157"/>
      <c r="Y73" s="157"/>
      <c r="Z73" s="157"/>
      <c r="AA73" s="157"/>
      <c r="AB73" s="157"/>
      <c r="AC73" s="157"/>
      <c r="AD73" s="308"/>
      <c r="AE73" s="308"/>
      <c r="AF73" s="75">
        <v>1</v>
      </c>
      <c r="AG73" s="75" t="s">
        <v>370</v>
      </c>
    </row>
    <row r="74" spans="1:33" s="130" customFormat="1" ht="63" x14ac:dyDescent="0.25">
      <c r="A74" s="157"/>
      <c r="B74" s="158">
        <v>2025</v>
      </c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>
        <v>0.625</v>
      </c>
      <c r="W74" s="74" t="s">
        <v>402</v>
      </c>
      <c r="X74" s="157"/>
      <c r="Y74" s="157"/>
      <c r="Z74" s="157"/>
      <c r="AA74" s="157"/>
      <c r="AB74" s="157"/>
      <c r="AC74" s="157"/>
      <c r="AD74" s="308"/>
      <c r="AE74" s="308"/>
      <c r="AF74" s="75">
        <v>1</v>
      </c>
      <c r="AG74" s="75" t="s">
        <v>345</v>
      </c>
    </row>
    <row r="75" spans="1:33" s="130" customFormat="1" ht="63.75" customHeight="1" x14ac:dyDescent="0.25">
      <c r="A75" s="157"/>
      <c r="B75" s="158">
        <v>2025</v>
      </c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74"/>
      <c r="X75" s="157"/>
      <c r="Y75" s="157"/>
      <c r="Z75" s="157"/>
      <c r="AA75" s="157"/>
      <c r="AB75" s="157"/>
      <c r="AC75" s="157"/>
      <c r="AD75" s="308"/>
      <c r="AE75" s="308"/>
      <c r="AF75" s="75">
        <v>1</v>
      </c>
      <c r="AG75" s="75" t="s">
        <v>371</v>
      </c>
    </row>
    <row r="76" spans="1:33" s="130" customFormat="1" ht="58.5" customHeight="1" x14ac:dyDescent="0.25">
      <c r="A76" s="157"/>
      <c r="B76" s="158">
        <v>2025</v>
      </c>
      <c r="C76" s="157"/>
      <c r="D76" s="157">
        <v>0.5</v>
      </c>
      <c r="E76" s="74" t="s">
        <v>309</v>
      </c>
      <c r="F76" s="157">
        <v>1.9</v>
      </c>
      <c r="G76" s="74" t="s">
        <v>192</v>
      </c>
      <c r="H76" s="157"/>
      <c r="I76" s="157"/>
      <c r="J76" s="157">
        <v>2.1</v>
      </c>
      <c r="K76" s="74" t="s">
        <v>414</v>
      </c>
      <c r="L76" s="160"/>
      <c r="M76" s="157"/>
      <c r="N76" s="157"/>
      <c r="O76" s="157"/>
      <c r="P76" s="157"/>
      <c r="Q76" s="157"/>
      <c r="R76" s="157"/>
      <c r="S76" s="157"/>
      <c r="T76" s="157"/>
      <c r="U76" s="157"/>
      <c r="V76" s="157">
        <v>1.9</v>
      </c>
      <c r="W76" s="74" t="s">
        <v>408</v>
      </c>
      <c r="X76" s="157"/>
      <c r="Y76" s="157"/>
      <c r="Z76" s="157">
        <v>1</v>
      </c>
      <c r="AA76" s="75" t="s">
        <v>346</v>
      </c>
      <c r="AB76" s="157">
        <v>1</v>
      </c>
      <c r="AC76" s="75" t="s">
        <v>354</v>
      </c>
      <c r="AD76" s="308"/>
      <c r="AE76" s="308"/>
      <c r="AF76" s="75">
        <v>1</v>
      </c>
      <c r="AG76" s="75" t="s">
        <v>306</v>
      </c>
    </row>
    <row r="77" spans="1:33" s="130" customFormat="1" ht="69.75" customHeight="1" x14ac:dyDescent="0.25">
      <c r="A77" s="157"/>
      <c r="B77" s="158">
        <v>2025</v>
      </c>
      <c r="C77" s="157"/>
      <c r="D77" s="157"/>
      <c r="E77" s="157"/>
      <c r="F77" s="157">
        <v>1.7</v>
      </c>
      <c r="G77" s="74" t="s">
        <v>193</v>
      </c>
      <c r="H77" s="157"/>
      <c r="I77" s="157"/>
      <c r="J77" s="157">
        <v>1.5</v>
      </c>
      <c r="K77" s="74" t="s">
        <v>415</v>
      </c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>
        <v>2</v>
      </c>
      <c r="W77" s="74" t="s">
        <v>409</v>
      </c>
      <c r="X77" s="157"/>
      <c r="Y77" s="157"/>
      <c r="Z77" s="157">
        <v>1</v>
      </c>
      <c r="AA77" s="75" t="s">
        <v>347</v>
      </c>
      <c r="AB77" s="157"/>
      <c r="AC77" s="157"/>
      <c r="AD77" s="308"/>
      <c r="AE77" s="308"/>
      <c r="AF77" s="75">
        <v>1</v>
      </c>
      <c r="AG77" s="75" t="s">
        <v>323</v>
      </c>
    </row>
    <row r="78" spans="1:33" s="130" customFormat="1" ht="67.5" customHeight="1" x14ac:dyDescent="0.25">
      <c r="A78" s="157"/>
      <c r="B78" s="158">
        <v>2025</v>
      </c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>
        <v>2.1</v>
      </c>
      <c r="W78" s="74" t="s">
        <v>410</v>
      </c>
      <c r="X78" s="157"/>
      <c r="Y78" s="157"/>
      <c r="Z78" s="157"/>
      <c r="AA78" s="157"/>
      <c r="AB78" s="157"/>
      <c r="AC78" s="157"/>
      <c r="AD78" s="308"/>
      <c r="AE78" s="308"/>
      <c r="AF78" s="75">
        <v>1</v>
      </c>
      <c r="AG78" s="75" t="s">
        <v>372</v>
      </c>
    </row>
    <row r="79" spans="1:33" s="130" customFormat="1" ht="84.75" customHeight="1" x14ac:dyDescent="0.25">
      <c r="A79" s="157"/>
      <c r="B79" s="158">
        <v>2025</v>
      </c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>
        <v>1.3</v>
      </c>
      <c r="W79" s="74" t="s">
        <v>411</v>
      </c>
      <c r="X79" s="157"/>
      <c r="Y79" s="157"/>
      <c r="Z79" s="157"/>
      <c r="AA79" s="157"/>
      <c r="AB79" s="157"/>
      <c r="AC79" s="157"/>
      <c r="AD79" s="308"/>
      <c r="AE79" s="308"/>
      <c r="AF79" s="75">
        <v>1</v>
      </c>
      <c r="AG79" s="75" t="s">
        <v>373</v>
      </c>
    </row>
    <row r="80" spans="1:33" s="130" customFormat="1" ht="84.75" customHeight="1" x14ac:dyDescent="0.25">
      <c r="A80" s="157"/>
      <c r="B80" s="158">
        <v>2025</v>
      </c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74"/>
      <c r="X80" s="157"/>
      <c r="Y80" s="157"/>
      <c r="Z80" s="157"/>
      <c r="AA80" s="157"/>
      <c r="AB80" s="157"/>
      <c r="AC80" s="157"/>
      <c r="AD80" s="308"/>
      <c r="AE80" s="308"/>
      <c r="AF80" s="75">
        <v>1</v>
      </c>
      <c r="AG80" s="75" t="s">
        <v>346</v>
      </c>
    </row>
    <row r="81" spans="1:33" s="130" customFormat="1" ht="84.75" customHeight="1" x14ac:dyDescent="0.25">
      <c r="A81" s="157"/>
      <c r="B81" s="158">
        <v>2025</v>
      </c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74"/>
      <c r="X81" s="157"/>
      <c r="Y81" s="157"/>
      <c r="Z81" s="157"/>
      <c r="AA81" s="157"/>
      <c r="AB81" s="157"/>
      <c r="AC81" s="157"/>
      <c r="AD81" s="308"/>
      <c r="AE81" s="308"/>
      <c r="AF81" s="75">
        <v>1</v>
      </c>
      <c r="AG81" s="75" t="s">
        <v>347</v>
      </c>
    </row>
    <row r="82" spans="1:33" s="130" customFormat="1" ht="84.75" customHeight="1" x14ac:dyDescent="0.25">
      <c r="A82" s="157"/>
      <c r="B82" s="158">
        <v>2025</v>
      </c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74"/>
      <c r="X82" s="157"/>
      <c r="Y82" s="157"/>
      <c r="Z82" s="157"/>
      <c r="AA82" s="157"/>
      <c r="AB82" s="157"/>
      <c r="AC82" s="157"/>
      <c r="AD82" s="308"/>
      <c r="AE82" s="308"/>
      <c r="AF82" s="75">
        <v>1</v>
      </c>
      <c r="AG82" s="75" t="s">
        <v>374</v>
      </c>
    </row>
    <row r="83" spans="1:33" s="130" customFormat="1" ht="70.5" customHeight="1" x14ac:dyDescent="0.25">
      <c r="A83" s="157"/>
      <c r="B83" s="158">
        <v>2025</v>
      </c>
      <c r="C83" s="157"/>
      <c r="D83" s="157"/>
      <c r="E83" s="157"/>
      <c r="F83" s="157"/>
      <c r="G83" s="157"/>
      <c r="H83" s="157"/>
      <c r="I83" s="157"/>
      <c r="J83" s="157">
        <v>1.17</v>
      </c>
      <c r="K83" s="74" t="s">
        <v>418</v>
      </c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>
        <v>1.23</v>
      </c>
      <c r="W83" s="74" t="s">
        <v>429</v>
      </c>
      <c r="X83" s="157"/>
      <c r="Y83" s="157"/>
      <c r="Z83" s="157">
        <v>1</v>
      </c>
      <c r="AA83" s="75" t="s">
        <v>348</v>
      </c>
      <c r="AB83" s="157">
        <v>1</v>
      </c>
      <c r="AC83" s="75" t="s">
        <v>352</v>
      </c>
      <c r="AD83" s="308"/>
      <c r="AE83" s="308"/>
      <c r="AF83" s="75">
        <v>2</v>
      </c>
      <c r="AG83" s="75" t="s">
        <v>348</v>
      </c>
    </row>
    <row r="84" spans="1:33" s="130" customFormat="1" ht="72.75" customHeight="1" x14ac:dyDescent="0.25">
      <c r="A84" s="157"/>
      <c r="B84" s="158">
        <v>2025</v>
      </c>
      <c r="C84" s="157"/>
      <c r="D84" s="157"/>
      <c r="E84" s="157"/>
      <c r="F84" s="157"/>
      <c r="G84" s="157"/>
      <c r="H84" s="157"/>
      <c r="I84" s="157"/>
      <c r="J84" s="157">
        <v>0.83</v>
      </c>
      <c r="K84" s="74" t="s">
        <v>428</v>
      </c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>
        <v>1.77</v>
      </c>
      <c r="W84" s="74" t="s">
        <v>430</v>
      </c>
      <c r="X84" s="157"/>
      <c r="Y84" s="157"/>
      <c r="Z84" s="157">
        <v>1</v>
      </c>
      <c r="AA84" s="75" t="s">
        <v>349</v>
      </c>
      <c r="AB84" s="157">
        <v>1</v>
      </c>
      <c r="AC84" s="75" t="s">
        <v>355</v>
      </c>
      <c r="AD84" s="308"/>
      <c r="AE84" s="308"/>
      <c r="AF84" s="75">
        <v>2</v>
      </c>
      <c r="AG84" s="75" t="s">
        <v>351</v>
      </c>
    </row>
    <row r="85" spans="1:33" s="130" customFormat="1" ht="53.25" customHeight="1" x14ac:dyDescent="0.25">
      <c r="A85" s="157"/>
      <c r="B85" s="158">
        <v>2025</v>
      </c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>
        <v>1</v>
      </c>
      <c r="AA85" s="75" t="s">
        <v>350</v>
      </c>
      <c r="AB85" s="157"/>
      <c r="AC85" s="157"/>
      <c r="AD85" s="308"/>
      <c r="AE85" s="308"/>
      <c r="AF85" s="75">
        <v>2</v>
      </c>
      <c r="AG85" s="75" t="s">
        <v>349</v>
      </c>
    </row>
    <row r="86" spans="1:33" s="130" customFormat="1" ht="47.25" x14ac:dyDescent="0.25">
      <c r="A86" s="157"/>
      <c r="B86" s="158">
        <v>2025</v>
      </c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>
        <v>1</v>
      </c>
      <c r="AA86" s="75" t="s">
        <v>351</v>
      </c>
      <c r="AB86" s="157"/>
      <c r="AC86" s="157"/>
      <c r="AD86" s="308"/>
      <c r="AE86" s="308"/>
      <c r="AF86" s="75">
        <v>2</v>
      </c>
      <c r="AG86" s="75" t="s">
        <v>375</v>
      </c>
    </row>
    <row r="87" spans="1:33" s="130" customFormat="1" ht="47.25" x14ac:dyDescent="0.25">
      <c r="A87" s="157"/>
      <c r="B87" s="158">
        <v>2025</v>
      </c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>
        <v>1</v>
      </c>
      <c r="AA87" s="75" t="s">
        <v>352</v>
      </c>
      <c r="AB87" s="157"/>
      <c r="AC87" s="157"/>
      <c r="AD87" s="308"/>
      <c r="AE87" s="308"/>
      <c r="AF87" s="75">
        <v>2</v>
      </c>
      <c r="AG87" s="75" t="s">
        <v>352</v>
      </c>
    </row>
    <row r="88" spans="1:33" s="130" customFormat="1" ht="53.25" customHeight="1" x14ac:dyDescent="0.25">
      <c r="A88" s="157"/>
      <c r="B88" s="158">
        <v>2025</v>
      </c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75"/>
      <c r="AB88" s="157"/>
      <c r="AC88" s="157"/>
      <c r="AD88" s="308"/>
      <c r="AE88" s="308"/>
      <c r="AF88" s="161">
        <v>1</v>
      </c>
      <c r="AG88" s="75" t="s">
        <v>376</v>
      </c>
    </row>
    <row r="89" spans="1:33" s="130" customFormat="1" ht="49.5" customHeight="1" x14ac:dyDescent="0.25">
      <c r="A89" s="157"/>
      <c r="B89" s="158">
        <v>2025</v>
      </c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75"/>
      <c r="AB89" s="157"/>
      <c r="AC89" s="157"/>
      <c r="AD89" s="308"/>
      <c r="AE89" s="308"/>
      <c r="AF89" s="161">
        <v>1</v>
      </c>
      <c r="AG89" s="75" t="s">
        <v>355</v>
      </c>
    </row>
    <row r="90" spans="1:33" s="130" customFormat="1" ht="51.75" customHeight="1" x14ac:dyDescent="0.25">
      <c r="A90" s="157"/>
      <c r="B90" s="158">
        <v>2025</v>
      </c>
      <c r="C90" s="157"/>
      <c r="D90" s="157"/>
      <c r="E90" s="157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75"/>
      <c r="AB90" s="157"/>
      <c r="AC90" s="157"/>
      <c r="AD90" s="308"/>
      <c r="AE90" s="308"/>
      <c r="AF90" s="161">
        <v>2</v>
      </c>
      <c r="AG90" s="75" t="s">
        <v>350</v>
      </c>
    </row>
    <row r="91" spans="1:33" s="131" customFormat="1" ht="57.75" customHeight="1" x14ac:dyDescent="0.25">
      <c r="A91" s="162"/>
      <c r="B91" s="163">
        <v>2026</v>
      </c>
      <c r="C91" s="162"/>
      <c r="D91" s="162"/>
      <c r="E91" s="162"/>
      <c r="F91" s="162">
        <v>1.2</v>
      </c>
      <c r="G91" s="76" t="s">
        <v>129</v>
      </c>
      <c r="H91" s="162"/>
      <c r="I91" s="162"/>
      <c r="J91" s="164">
        <v>0.8</v>
      </c>
      <c r="K91" s="76" t="s">
        <v>392</v>
      </c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4">
        <v>0.8</v>
      </c>
      <c r="W91" s="76" t="s">
        <v>392</v>
      </c>
      <c r="X91" s="162"/>
      <c r="Y91" s="162"/>
      <c r="Z91" s="164">
        <v>1</v>
      </c>
      <c r="AA91" s="77" t="s">
        <v>336</v>
      </c>
      <c r="AB91" s="164">
        <v>1</v>
      </c>
      <c r="AC91" s="77" t="s">
        <v>353</v>
      </c>
      <c r="AD91" s="309"/>
      <c r="AE91" s="309"/>
      <c r="AF91" s="77">
        <v>1</v>
      </c>
      <c r="AG91" s="77" t="s">
        <v>356</v>
      </c>
    </row>
    <row r="92" spans="1:33" s="131" customFormat="1" ht="50.25" customHeight="1" x14ac:dyDescent="0.25">
      <c r="A92" s="162"/>
      <c r="B92" s="163">
        <v>2026</v>
      </c>
      <c r="C92" s="162"/>
      <c r="D92" s="162"/>
      <c r="E92" s="162"/>
      <c r="F92" s="162">
        <v>0.5</v>
      </c>
      <c r="G92" s="76" t="s">
        <v>130</v>
      </c>
      <c r="H92" s="162"/>
      <c r="I92" s="162"/>
      <c r="J92" s="164">
        <v>2.2999999999999998</v>
      </c>
      <c r="K92" s="76" t="s">
        <v>393</v>
      </c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4">
        <v>2.2999999999999998</v>
      </c>
      <c r="W92" s="76" t="s">
        <v>393</v>
      </c>
      <c r="X92" s="162"/>
      <c r="Y92" s="162"/>
      <c r="Z92" s="164">
        <v>1</v>
      </c>
      <c r="AA92" s="77" t="s">
        <v>337</v>
      </c>
      <c r="AB92" s="164"/>
      <c r="AC92" s="164"/>
      <c r="AD92" s="309"/>
      <c r="AE92" s="309"/>
      <c r="AF92" s="77">
        <v>1</v>
      </c>
      <c r="AG92" s="77" t="s">
        <v>339</v>
      </c>
    </row>
    <row r="93" spans="1:33" s="131" customFormat="1" ht="57.75" customHeight="1" x14ac:dyDescent="0.25">
      <c r="A93" s="162"/>
      <c r="B93" s="163">
        <v>2026</v>
      </c>
      <c r="C93" s="162"/>
      <c r="D93" s="162"/>
      <c r="E93" s="162"/>
      <c r="F93" s="162">
        <v>0.8</v>
      </c>
      <c r="G93" s="76" t="s">
        <v>131</v>
      </c>
      <c r="H93" s="162"/>
      <c r="I93" s="162"/>
      <c r="J93" s="164">
        <v>1.5</v>
      </c>
      <c r="K93" s="76" t="s">
        <v>392</v>
      </c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4">
        <v>0.8</v>
      </c>
      <c r="W93" s="76" t="s">
        <v>392</v>
      </c>
      <c r="X93" s="162"/>
      <c r="Y93" s="162"/>
      <c r="Z93" s="164">
        <v>1</v>
      </c>
      <c r="AA93" s="77" t="s">
        <v>338</v>
      </c>
      <c r="AB93" s="164"/>
      <c r="AC93" s="164"/>
      <c r="AD93" s="309"/>
      <c r="AE93" s="309"/>
      <c r="AF93" s="77">
        <v>1</v>
      </c>
      <c r="AG93" s="77" t="s">
        <v>338</v>
      </c>
    </row>
    <row r="94" spans="1:33" s="131" customFormat="1" ht="48.75" customHeight="1" x14ac:dyDescent="0.25">
      <c r="A94" s="162"/>
      <c r="B94" s="163">
        <v>2026</v>
      </c>
      <c r="C94" s="162"/>
      <c r="D94" s="162"/>
      <c r="E94" s="162"/>
      <c r="F94" s="162">
        <v>2</v>
      </c>
      <c r="G94" s="76" t="s">
        <v>132</v>
      </c>
      <c r="H94" s="162"/>
      <c r="I94" s="162"/>
      <c r="J94" s="164">
        <v>2.2999999999999998</v>
      </c>
      <c r="K94" s="76" t="s">
        <v>394</v>
      </c>
      <c r="L94" s="162"/>
      <c r="M94" s="162"/>
      <c r="N94" s="162"/>
      <c r="O94" s="162"/>
      <c r="P94" s="162"/>
      <c r="Q94" s="162"/>
      <c r="R94" s="162"/>
      <c r="S94" s="162"/>
      <c r="T94" s="162"/>
      <c r="U94" s="162"/>
      <c r="V94" s="164">
        <v>2.2999999999999998</v>
      </c>
      <c r="W94" s="76" t="s">
        <v>394</v>
      </c>
      <c r="X94" s="162"/>
      <c r="Y94" s="162"/>
      <c r="Z94" s="164">
        <v>1</v>
      </c>
      <c r="AA94" s="77" t="s">
        <v>339</v>
      </c>
      <c r="AB94" s="164"/>
      <c r="AC94" s="164"/>
      <c r="AD94" s="309"/>
      <c r="AE94" s="309"/>
      <c r="AF94" s="77">
        <v>1</v>
      </c>
      <c r="AG94" s="77" t="s">
        <v>357</v>
      </c>
    </row>
    <row r="95" spans="1:33" s="131" customFormat="1" ht="56.25" customHeight="1" x14ac:dyDescent="0.25">
      <c r="A95" s="162"/>
      <c r="B95" s="163">
        <v>2026</v>
      </c>
      <c r="C95" s="162"/>
      <c r="D95" s="162"/>
      <c r="E95" s="162"/>
      <c r="F95" s="162">
        <v>0.35</v>
      </c>
      <c r="G95" s="76" t="s">
        <v>133</v>
      </c>
      <c r="H95" s="162"/>
      <c r="I95" s="162"/>
      <c r="J95" s="164">
        <v>1.3</v>
      </c>
      <c r="K95" s="76" t="s">
        <v>395</v>
      </c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4">
        <v>1.3</v>
      </c>
      <c r="W95" s="76" t="s">
        <v>395</v>
      </c>
      <c r="X95" s="162"/>
      <c r="Y95" s="162"/>
      <c r="Z95" s="164">
        <v>1</v>
      </c>
      <c r="AA95" s="77" t="s">
        <v>340</v>
      </c>
      <c r="AB95" s="164"/>
      <c r="AC95" s="164"/>
      <c r="AD95" s="309"/>
      <c r="AE95" s="309"/>
      <c r="AF95" s="77">
        <v>1</v>
      </c>
      <c r="AG95" s="77" t="s">
        <v>358</v>
      </c>
    </row>
    <row r="96" spans="1:33" s="131" customFormat="1" ht="56.25" customHeight="1" x14ac:dyDescent="0.25">
      <c r="A96" s="162"/>
      <c r="B96" s="163">
        <v>2026</v>
      </c>
      <c r="C96" s="162"/>
      <c r="D96" s="162"/>
      <c r="E96" s="162"/>
      <c r="F96" s="162"/>
      <c r="G96" s="162"/>
      <c r="H96" s="162"/>
      <c r="I96" s="162"/>
      <c r="J96" s="162">
        <v>0.8</v>
      </c>
      <c r="K96" s="76" t="s">
        <v>396</v>
      </c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>
        <v>2.7</v>
      </c>
      <c r="W96" s="76" t="s">
        <v>396</v>
      </c>
      <c r="X96" s="162"/>
      <c r="Y96" s="162"/>
      <c r="Z96" s="164">
        <v>1</v>
      </c>
      <c r="AA96" s="77" t="s">
        <v>341</v>
      </c>
      <c r="AB96" s="164"/>
      <c r="AC96" s="164"/>
      <c r="AD96" s="309"/>
      <c r="AE96" s="309"/>
      <c r="AF96" s="77">
        <v>1</v>
      </c>
      <c r="AG96" s="77" t="s">
        <v>359</v>
      </c>
    </row>
    <row r="97" spans="1:33" s="131" customFormat="1" ht="60.75" customHeight="1" x14ac:dyDescent="0.25">
      <c r="A97" s="162"/>
      <c r="B97" s="163">
        <v>2026</v>
      </c>
      <c r="C97" s="162"/>
      <c r="D97" s="162"/>
      <c r="E97" s="162"/>
      <c r="F97" s="162"/>
      <c r="G97" s="162"/>
      <c r="H97" s="162"/>
      <c r="I97" s="162"/>
      <c r="J97" s="164">
        <v>2</v>
      </c>
      <c r="K97" s="76" t="s">
        <v>385</v>
      </c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4">
        <v>2.2000000000000002</v>
      </c>
      <c r="W97" s="76" t="s">
        <v>385</v>
      </c>
      <c r="X97" s="162"/>
      <c r="Y97" s="162"/>
      <c r="Z97" s="164">
        <v>1</v>
      </c>
      <c r="AA97" s="77" t="s">
        <v>342</v>
      </c>
      <c r="AB97" s="164"/>
      <c r="AC97" s="164"/>
      <c r="AD97" s="309"/>
      <c r="AE97" s="309"/>
      <c r="AF97" s="77">
        <v>1</v>
      </c>
      <c r="AG97" s="77" t="s">
        <v>360</v>
      </c>
    </row>
    <row r="98" spans="1:33" s="131" customFormat="1" ht="59.25" customHeight="1" x14ac:dyDescent="0.25">
      <c r="A98" s="162"/>
      <c r="B98" s="163">
        <v>2026</v>
      </c>
      <c r="C98" s="162"/>
      <c r="D98" s="162"/>
      <c r="E98" s="162"/>
      <c r="F98" s="162"/>
      <c r="G98" s="162"/>
      <c r="H98" s="162"/>
      <c r="I98" s="162"/>
      <c r="J98" s="164"/>
      <c r="K98" s="76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4">
        <v>1.8</v>
      </c>
      <c r="W98" s="76" t="s">
        <v>384</v>
      </c>
      <c r="X98" s="162"/>
      <c r="Y98" s="162"/>
      <c r="Z98" s="164">
        <v>1</v>
      </c>
      <c r="AA98" s="77" t="s">
        <v>343</v>
      </c>
      <c r="AB98" s="164"/>
      <c r="AC98" s="164"/>
      <c r="AD98" s="309"/>
      <c r="AE98" s="309"/>
      <c r="AF98" s="77">
        <v>1</v>
      </c>
      <c r="AG98" s="77" t="s">
        <v>341</v>
      </c>
    </row>
    <row r="99" spans="1:33" s="131" customFormat="1" ht="60.75" customHeight="1" x14ac:dyDescent="0.25">
      <c r="A99" s="162"/>
      <c r="B99" s="163">
        <v>2026</v>
      </c>
      <c r="C99" s="162"/>
      <c r="D99" s="162"/>
      <c r="E99" s="162"/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4">
        <v>1.5</v>
      </c>
      <c r="W99" s="76" t="s">
        <v>386</v>
      </c>
      <c r="X99" s="162"/>
      <c r="Y99" s="162"/>
      <c r="Z99" s="162"/>
      <c r="AA99" s="162"/>
      <c r="AB99" s="162"/>
      <c r="AC99" s="162"/>
      <c r="AD99" s="309"/>
      <c r="AE99" s="309"/>
      <c r="AF99" s="77">
        <v>1</v>
      </c>
      <c r="AG99" s="77" t="s">
        <v>361</v>
      </c>
    </row>
    <row r="100" spans="1:33" s="131" customFormat="1" ht="57.75" customHeight="1" x14ac:dyDescent="0.25">
      <c r="A100" s="162"/>
      <c r="B100" s="163">
        <v>2026</v>
      </c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4">
        <v>4.4000000000000004</v>
      </c>
      <c r="W100" s="76" t="s">
        <v>387</v>
      </c>
      <c r="X100" s="162"/>
      <c r="Y100" s="162"/>
      <c r="Z100" s="162"/>
      <c r="AA100" s="162"/>
      <c r="AB100" s="162"/>
      <c r="AC100" s="162"/>
      <c r="AD100" s="309"/>
      <c r="AE100" s="309"/>
      <c r="AF100" s="77">
        <v>1</v>
      </c>
      <c r="AG100" s="77" t="s">
        <v>362</v>
      </c>
    </row>
    <row r="101" spans="1:33" s="131" customFormat="1" ht="55.5" customHeight="1" x14ac:dyDescent="0.25">
      <c r="A101" s="162"/>
      <c r="B101" s="163">
        <v>2026</v>
      </c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4">
        <v>1.1000000000000001</v>
      </c>
      <c r="W101" s="76" t="s">
        <v>383</v>
      </c>
      <c r="X101" s="162"/>
      <c r="Y101" s="162"/>
      <c r="Z101" s="162"/>
      <c r="AA101" s="162"/>
      <c r="AB101" s="162"/>
      <c r="AC101" s="162"/>
      <c r="AD101" s="309"/>
      <c r="AE101" s="309"/>
      <c r="AF101" s="77">
        <v>1</v>
      </c>
      <c r="AG101" s="77" t="s">
        <v>336</v>
      </c>
    </row>
    <row r="102" spans="1:33" s="131" customFormat="1" ht="57.75" customHeight="1" x14ac:dyDescent="0.25">
      <c r="A102" s="162"/>
      <c r="B102" s="163">
        <v>2026</v>
      </c>
      <c r="C102" s="162"/>
      <c r="D102" s="162"/>
      <c r="E102" s="162"/>
      <c r="F102" s="162"/>
      <c r="G102" s="162"/>
      <c r="H102" s="162"/>
      <c r="I102" s="162"/>
      <c r="J102" s="162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4">
        <v>0.8</v>
      </c>
      <c r="W102" s="76" t="s">
        <v>391</v>
      </c>
      <c r="X102" s="162"/>
      <c r="Y102" s="162"/>
      <c r="Z102" s="162"/>
      <c r="AA102" s="162"/>
      <c r="AB102" s="162"/>
      <c r="AC102" s="162"/>
      <c r="AD102" s="309"/>
      <c r="AE102" s="309"/>
      <c r="AF102" s="77">
        <v>1</v>
      </c>
      <c r="AG102" s="77" t="s">
        <v>337</v>
      </c>
    </row>
    <row r="103" spans="1:33" s="131" customFormat="1" ht="57.75" customHeight="1" x14ac:dyDescent="0.25">
      <c r="A103" s="162"/>
      <c r="B103" s="163">
        <v>2026</v>
      </c>
      <c r="C103" s="162"/>
      <c r="D103" s="162"/>
      <c r="E103" s="162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4"/>
      <c r="W103" s="76"/>
      <c r="X103" s="162"/>
      <c r="Y103" s="162"/>
      <c r="Z103" s="162"/>
      <c r="AA103" s="162"/>
      <c r="AB103" s="162"/>
      <c r="AC103" s="162"/>
      <c r="AD103" s="309"/>
      <c r="AE103" s="309"/>
      <c r="AF103" s="77">
        <v>1</v>
      </c>
      <c r="AG103" s="77" t="s">
        <v>363</v>
      </c>
    </row>
    <row r="104" spans="1:33" s="131" customFormat="1" ht="57.75" customHeight="1" x14ac:dyDescent="0.25">
      <c r="A104" s="162"/>
      <c r="B104" s="163">
        <v>2026</v>
      </c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4"/>
      <c r="W104" s="76"/>
      <c r="X104" s="162"/>
      <c r="Y104" s="162"/>
      <c r="Z104" s="162"/>
      <c r="AA104" s="162"/>
      <c r="AB104" s="162"/>
      <c r="AC104" s="162"/>
      <c r="AD104" s="309"/>
      <c r="AE104" s="309"/>
      <c r="AF104" s="77">
        <v>1</v>
      </c>
      <c r="AG104" s="77" t="s">
        <v>364</v>
      </c>
    </row>
    <row r="105" spans="1:33" s="131" customFormat="1" ht="57.75" customHeight="1" x14ac:dyDescent="0.25">
      <c r="A105" s="162"/>
      <c r="B105" s="163">
        <v>2026</v>
      </c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4"/>
      <c r="W105" s="76"/>
      <c r="X105" s="162"/>
      <c r="Y105" s="162"/>
      <c r="Z105" s="162"/>
      <c r="AA105" s="162"/>
      <c r="AB105" s="162"/>
      <c r="AC105" s="162"/>
      <c r="AD105" s="309"/>
      <c r="AE105" s="309"/>
      <c r="AF105" s="77">
        <v>1</v>
      </c>
      <c r="AG105" s="77" t="s">
        <v>365</v>
      </c>
    </row>
    <row r="106" spans="1:33" s="131" customFormat="1" ht="57.75" customHeight="1" x14ac:dyDescent="0.25">
      <c r="A106" s="162"/>
      <c r="B106" s="163">
        <v>2026</v>
      </c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4"/>
      <c r="W106" s="76"/>
      <c r="X106" s="162"/>
      <c r="Y106" s="162"/>
      <c r="Z106" s="162"/>
      <c r="AA106" s="162"/>
      <c r="AB106" s="162"/>
      <c r="AC106" s="162"/>
      <c r="AD106" s="309"/>
      <c r="AE106" s="309"/>
      <c r="AF106" s="77">
        <v>1</v>
      </c>
      <c r="AG106" s="77" t="s">
        <v>342</v>
      </c>
    </row>
    <row r="107" spans="1:33" s="131" customFormat="1" ht="57.75" customHeight="1" x14ac:dyDescent="0.25">
      <c r="A107" s="162"/>
      <c r="B107" s="163">
        <v>2026</v>
      </c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4"/>
      <c r="W107" s="76"/>
      <c r="X107" s="162"/>
      <c r="Y107" s="162"/>
      <c r="Z107" s="162"/>
      <c r="AA107" s="162"/>
      <c r="AB107" s="162"/>
      <c r="AC107" s="162"/>
      <c r="AD107" s="309"/>
      <c r="AE107" s="309"/>
      <c r="AF107" s="77">
        <v>1</v>
      </c>
      <c r="AG107" s="77" t="s">
        <v>343</v>
      </c>
    </row>
    <row r="108" spans="1:33" s="131" customFormat="1" ht="57.75" customHeight="1" x14ac:dyDescent="0.25">
      <c r="A108" s="162"/>
      <c r="B108" s="163">
        <v>2026</v>
      </c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4"/>
      <c r="W108" s="76"/>
      <c r="X108" s="162"/>
      <c r="Y108" s="162"/>
      <c r="Z108" s="162"/>
      <c r="AA108" s="162"/>
      <c r="AB108" s="162"/>
      <c r="AC108" s="162"/>
      <c r="AD108" s="309"/>
      <c r="AE108" s="309"/>
      <c r="AF108" s="77">
        <v>1</v>
      </c>
      <c r="AG108" s="77" t="s">
        <v>366</v>
      </c>
    </row>
    <row r="109" spans="1:33" s="131" customFormat="1" ht="57.75" customHeight="1" x14ac:dyDescent="0.25">
      <c r="A109" s="162"/>
      <c r="B109" s="163">
        <v>2026</v>
      </c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4"/>
      <c r="W109" s="76"/>
      <c r="X109" s="162"/>
      <c r="Y109" s="162"/>
      <c r="Z109" s="162"/>
      <c r="AA109" s="162"/>
      <c r="AB109" s="162"/>
      <c r="AC109" s="162"/>
      <c r="AD109" s="309"/>
      <c r="AE109" s="309"/>
      <c r="AF109" s="77">
        <v>1</v>
      </c>
      <c r="AG109" s="77" t="s">
        <v>367</v>
      </c>
    </row>
    <row r="110" spans="1:33" s="131" customFormat="1" ht="75" customHeight="1" x14ac:dyDescent="0.25">
      <c r="A110" s="162"/>
      <c r="B110" s="163">
        <v>2026</v>
      </c>
      <c r="C110" s="162"/>
      <c r="D110" s="162">
        <v>0.18</v>
      </c>
      <c r="E110" s="76" t="s">
        <v>432</v>
      </c>
      <c r="F110" s="162">
        <v>1.3</v>
      </c>
      <c r="G110" s="76" t="s">
        <v>156</v>
      </c>
      <c r="H110" s="162"/>
      <c r="I110" s="162"/>
      <c r="J110" s="162">
        <v>1.3</v>
      </c>
      <c r="K110" s="76" t="s">
        <v>397</v>
      </c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>
        <v>1.3</v>
      </c>
      <c r="W110" s="76" t="s">
        <v>397</v>
      </c>
      <c r="X110" s="162"/>
      <c r="Y110" s="162"/>
      <c r="Z110" s="162">
        <v>1</v>
      </c>
      <c r="AA110" s="77" t="s">
        <v>344</v>
      </c>
      <c r="AB110" s="162">
        <v>1</v>
      </c>
      <c r="AC110" s="77" t="s">
        <v>344</v>
      </c>
      <c r="AD110" s="309"/>
      <c r="AE110" s="309"/>
      <c r="AF110" s="77">
        <v>1</v>
      </c>
      <c r="AG110" s="77" t="s">
        <v>280</v>
      </c>
    </row>
    <row r="111" spans="1:33" s="131" customFormat="1" ht="70.5" customHeight="1" x14ac:dyDescent="0.25">
      <c r="A111" s="162"/>
      <c r="B111" s="163">
        <v>2026</v>
      </c>
      <c r="C111" s="162"/>
      <c r="D111" s="162">
        <v>1.02</v>
      </c>
      <c r="E111" s="76" t="s">
        <v>433</v>
      </c>
      <c r="F111" s="162">
        <v>2.2000000000000002</v>
      </c>
      <c r="G111" s="76" t="s">
        <v>157</v>
      </c>
      <c r="H111" s="162"/>
      <c r="I111" s="162"/>
      <c r="J111" s="162">
        <v>2.15</v>
      </c>
      <c r="K111" s="76" t="s">
        <v>398</v>
      </c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>
        <v>2.15</v>
      </c>
      <c r="W111" s="76" t="s">
        <v>398</v>
      </c>
      <c r="X111" s="162"/>
      <c r="Y111" s="162"/>
      <c r="Z111" s="162">
        <v>1</v>
      </c>
      <c r="AA111" s="77" t="s">
        <v>345</v>
      </c>
      <c r="AB111" s="162"/>
      <c r="AC111" s="162"/>
      <c r="AD111" s="309"/>
      <c r="AE111" s="309"/>
      <c r="AF111" s="77">
        <v>1</v>
      </c>
      <c r="AG111" s="77" t="s">
        <v>291</v>
      </c>
    </row>
    <row r="112" spans="1:33" s="131" customFormat="1" ht="55.5" customHeight="1" x14ac:dyDescent="0.25">
      <c r="A112" s="162"/>
      <c r="B112" s="163">
        <v>2026</v>
      </c>
      <c r="C112" s="162"/>
      <c r="D112" s="162"/>
      <c r="E112" s="162"/>
      <c r="F112" s="162">
        <v>0.3</v>
      </c>
      <c r="G112" s="76" t="s">
        <v>158</v>
      </c>
      <c r="H112" s="162"/>
      <c r="I112" s="162"/>
      <c r="J112" s="162">
        <v>0.65</v>
      </c>
      <c r="K112" s="76" t="s">
        <v>403</v>
      </c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>
        <v>1</v>
      </c>
      <c r="W112" s="76" t="s">
        <v>399</v>
      </c>
      <c r="X112" s="162"/>
      <c r="Y112" s="162"/>
      <c r="Z112" s="162"/>
      <c r="AA112" s="162"/>
      <c r="AB112" s="162"/>
      <c r="AC112" s="162"/>
      <c r="AD112" s="309"/>
      <c r="AE112" s="309"/>
      <c r="AF112" s="77">
        <v>1</v>
      </c>
      <c r="AG112" s="77" t="s">
        <v>344</v>
      </c>
    </row>
    <row r="113" spans="1:33" s="131" customFormat="1" ht="59.25" customHeight="1" x14ac:dyDescent="0.25">
      <c r="A113" s="162"/>
      <c r="B113" s="163">
        <v>2026</v>
      </c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>
        <v>1</v>
      </c>
      <c r="W113" s="76" t="s">
        <v>400</v>
      </c>
      <c r="X113" s="162"/>
      <c r="Y113" s="162"/>
      <c r="Z113" s="162"/>
      <c r="AA113" s="162"/>
      <c r="AB113" s="162"/>
      <c r="AC113" s="162"/>
      <c r="AD113" s="309"/>
      <c r="AE113" s="309"/>
      <c r="AF113" s="77">
        <v>1</v>
      </c>
      <c r="AG113" s="77" t="s">
        <v>369</v>
      </c>
    </row>
    <row r="114" spans="1:33" s="131" customFormat="1" ht="63" x14ac:dyDescent="0.25">
      <c r="A114" s="162"/>
      <c r="B114" s="163">
        <v>2026</v>
      </c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>
        <v>2.2250000000000001</v>
      </c>
      <c r="W114" s="76" t="s">
        <v>401</v>
      </c>
      <c r="X114" s="162"/>
      <c r="Y114" s="162"/>
      <c r="Z114" s="162"/>
      <c r="AA114" s="162"/>
      <c r="AB114" s="162"/>
      <c r="AC114" s="162"/>
      <c r="AD114" s="309"/>
      <c r="AE114" s="309"/>
      <c r="AF114" s="77">
        <v>1</v>
      </c>
      <c r="AG114" s="77" t="s">
        <v>370</v>
      </c>
    </row>
    <row r="115" spans="1:33" s="131" customFormat="1" ht="63" x14ac:dyDescent="0.25">
      <c r="A115" s="162"/>
      <c r="B115" s="163">
        <v>2026</v>
      </c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>
        <v>0.625</v>
      </c>
      <c r="W115" s="76" t="s">
        <v>402</v>
      </c>
      <c r="X115" s="162"/>
      <c r="Y115" s="162"/>
      <c r="Z115" s="162"/>
      <c r="AA115" s="162"/>
      <c r="AB115" s="162"/>
      <c r="AC115" s="162"/>
      <c r="AD115" s="309"/>
      <c r="AE115" s="309"/>
      <c r="AF115" s="77">
        <v>1</v>
      </c>
      <c r="AG115" s="77" t="s">
        <v>345</v>
      </c>
    </row>
    <row r="116" spans="1:33" s="131" customFormat="1" ht="53.25" customHeight="1" x14ac:dyDescent="0.25">
      <c r="A116" s="162"/>
      <c r="B116" s="163">
        <v>2026</v>
      </c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76"/>
      <c r="X116" s="162"/>
      <c r="Y116" s="162"/>
      <c r="Z116" s="162"/>
      <c r="AA116" s="162"/>
      <c r="AB116" s="162"/>
      <c r="AC116" s="162"/>
      <c r="AD116" s="309"/>
      <c r="AE116" s="309"/>
      <c r="AF116" s="77">
        <v>1</v>
      </c>
      <c r="AG116" s="77" t="s">
        <v>371</v>
      </c>
    </row>
    <row r="117" spans="1:33" s="131" customFormat="1" ht="60.75" customHeight="1" x14ac:dyDescent="0.25">
      <c r="A117" s="162"/>
      <c r="B117" s="163">
        <v>2026</v>
      </c>
      <c r="C117" s="162"/>
      <c r="D117" s="162">
        <v>0.5</v>
      </c>
      <c r="E117" s="76" t="s">
        <v>434</v>
      </c>
      <c r="F117" s="162">
        <v>0.6</v>
      </c>
      <c r="G117" s="76" t="s">
        <v>195</v>
      </c>
      <c r="H117" s="162"/>
      <c r="I117" s="162"/>
      <c r="J117" s="162">
        <v>3.6</v>
      </c>
      <c r="K117" s="76" t="s">
        <v>435</v>
      </c>
      <c r="L117" s="165"/>
      <c r="M117" s="162"/>
      <c r="N117" s="162"/>
      <c r="O117" s="162"/>
      <c r="P117" s="162"/>
      <c r="Q117" s="162"/>
      <c r="R117" s="162"/>
      <c r="S117" s="162"/>
      <c r="T117" s="162"/>
      <c r="U117" s="162"/>
      <c r="V117" s="162">
        <v>2.1</v>
      </c>
      <c r="W117" s="76" t="s">
        <v>414</v>
      </c>
      <c r="X117" s="162"/>
      <c r="Y117" s="162"/>
      <c r="Z117" s="162">
        <v>1</v>
      </c>
      <c r="AA117" s="77" t="s">
        <v>346</v>
      </c>
      <c r="AB117" s="162">
        <v>1</v>
      </c>
      <c r="AC117" s="77" t="s">
        <v>354</v>
      </c>
      <c r="AD117" s="309"/>
      <c r="AE117" s="309"/>
      <c r="AF117" s="77">
        <v>1</v>
      </c>
      <c r="AG117" s="77" t="s">
        <v>306</v>
      </c>
    </row>
    <row r="118" spans="1:33" s="131" customFormat="1" ht="73.5" customHeight="1" x14ac:dyDescent="0.25">
      <c r="A118" s="162"/>
      <c r="B118" s="163">
        <v>2026</v>
      </c>
      <c r="C118" s="162"/>
      <c r="D118" s="162"/>
      <c r="E118" s="162"/>
      <c r="F118" s="162">
        <v>1.5</v>
      </c>
      <c r="G118" s="76" t="s">
        <v>196</v>
      </c>
      <c r="H118" s="162"/>
      <c r="I118" s="162"/>
      <c r="J118" s="162"/>
      <c r="K118" s="76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>
        <v>1.5</v>
      </c>
      <c r="W118" s="76" t="s">
        <v>415</v>
      </c>
      <c r="X118" s="162"/>
      <c r="Y118" s="162"/>
      <c r="Z118" s="162">
        <v>1</v>
      </c>
      <c r="AA118" s="77" t="s">
        <v>347</v>
      </c>
      <c r="AB118" s="162"/>
      <c r="AC118" s="162"/>
      <c r="AD118" s="309"/>
      <c r="AE118" s="309"/>
      <c r="AF118" s="77">
        <v>1</v>
      </c>
      <c r="AG118" s="77" t="s">
        <v>323</v>
      </c>
    </row>
    <row r="119" spans="1:33" s="131" customFormat="1" ht="82.5" customHeight="1" x14ac:dyDescent="0.25">
      <c r="A119" s="162"/>
      <c r="B119" s="163">
        <v>2026</v>
      </c>
      <c r="C119" s="162"/>
      <c r="D119" s="162"/>
      <c r="E119" s="162"/>
      <c r="F119" s="162">
        <v>1.4</v>
      </c>
      <c r="G119" s="76" t="s">
        <v>197</v>
      </c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62"/>
      <c r="V119" s="162">
        <v>2.1</v>
      </c>
      <c r="W119" s="76" t="s">
        <v>410</v>
      </c>
      <c r="X119" s="162"/>
      <c r="Y119" s="162"/>
      <c r="Z119" s="162"/>
      <c r="AA119" s="162"/>
      <c r="AB119" s="162"/>
      <c r="AC119" s="162"/>
      <c r="AD119" s="309"/>
      <c r="AE119" s="309"/>
      <c r="AF119" s="77">
        <v>1</v>
      </c>
      <c r="AG119" s="77" t="s">
        <v>372</v>
      </c>
    </row>
    <row r="120" spans="1:33" s="131" customFormat="1" ht="89.25" customHeight="1" x14ac:dyDescent="0.25">
      <c r="A120" s="162"/>
      <c r="B120" s="163">
        <v>2026</v>
      </c>
      <c r="C120" s="162"/>
      <c r="D120" s="162"/>
      <c r="E120" s="162"/>
      <c r="F120" s="162">
        <v>0.1</v>
      </c>
      <c r="G120" s="76" t="s">
        <v>198</v>
      </c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>
        <v>1.6</v>
      </c>
      <c r="W120" s="76" t="s">
        <v>411</v>
      </c>
      <c r="X120" s="162"/>
      <c r="Y120" s="162"/>
      <c r="Z120" s="162"/>
      <c r="AA120" s="162"/>
      <c r="AB120" s="162"/>
      <c r="AC120" s="162"/>
      <c r="AD120" s="309"/>
      <c r="AE120" s="309"/>
      <c r="AF120" s="77">
        <v>1</v>
      </c>
      <c r="AG120" s="77" t="s">
        <v>373</v>
      </c>
    </row>
    <row r="121" spans="1:33" s="131" customFormat="1" ht="89.25" customHeight="1" x14ac:dyDescent="0.25">
      <c r="A121" s="162"/>
      <c r="B121" s="163">
        <v>2026</v>
      </c>
      <c r="C121" s="162"/>
      <c r="D121" s="162"/>
      <c r="E121" s="162"/>
      <c r="F121" s="162"/>
      <c r="G121" s="76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62"/>
      <c r="V121" s="162"/>
      <c r="W121" s="76"/>
      <c r="X121" s="162"/>
      <c r="Y121" s="162"/>
      <c r="Z121" s="162"/>
      <c r="AA121" s="162"/>
      <c r="AB121" s="162"/>
      <c r="AC121" s="162"/>
      <c r="AD121" s="309"/>
      <c r="AE121" s="309"/>
      <c r="AF121" s="77">
        <v>1</v>
      </c>
      <c r="AG121" s="77" t="s">
        <v>346</v>
      </c>
    </row>
    <row r="122" spans="1:33" s="131" customFormat="1" ht="89.25" customHeight="1" x14ac:dyDescent="0.25">
      <c r="A122" s="162"/>
      <c r="B122" s="163">
        <v>2026</v>
      </c>
      <c r="C122" s="162"/>
      <c r="D122" s="162"/>
      <c r="E122" s="162"/>
      <c r="F122" s="162"/>
      <c r="G122" s="76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76"/>
      <c r="X122" s="162"/>
      <c r="Y122" s="162"/>
      <c r="Z122" s="162"/>
      <c r="AA122" s="162"/>
      <c r="AB122" s="162"/>
      <c r="AC122" s="162"/>
      <c r="AD122" s="309"/>
      <c r="AE122" s="309"/>
      <c r="AF122" s="77">
        <v>1</v>
      </c>
      <c r="AG122" s="77" t="s">
        <v>347</v>
      </c>
    </row>
    <row r="123" spans="1:33" s="131" customFormat="1" ht="89.25" customHeight="1" x14ac:dyDescent="0.25">
      <c r="A123" s="162"/>
      <c r="B123" s="163">
        <v>2026</v>
      </c>
      <c r="C123" s="162"/>
      <c r="D123" s="162"/>
      <c r="E123" s="162"/>
      <c r="F123" s="162"/>
      <c r="G123" s="76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76"/>
      <c r="X123" s="162"/>
      <c r="Y123" s="162"/>
      <c r="Z123" s="162"/>
      <c r="AA123" s="162"/>
      <c r="AB123" s="162"/>
      <c r="AC123" s="162"/>
      <c r="AD123" s="309"/>
      <c r="AE123" s="309"/>
      <c r="AF123" s="77">
        <v>1</v>
      </c>
      <c r="AG123" s="77" t="s">
        <v>374</v>
      </c>
    </row>
    <row r="124" spans="1:33" s="131" customFormat="1" ht="70.5" customHeight="1" x14ac:dyDescent="0.25">
      <c r="A124" s="162"/>
      <c r="B124" s="163">
        <v>2026</v>
      </c>
      <c r="C124" s="162"/>
      <c r="D124" s="162"/>
      <c r="E124" s="162"/>
      <c r="F124" s="162"/>
      <c r="G124" s="162"/>
      <c r="H124" s="162"/>
      <c r="I124" s="162"/>
      <c r="J124" s="162">
        <v>2</v>
      </c>
      <c r="K124" s="76" t="s">
        <v>436</v>
      </c>
      <c r="L124" s="162"/>
      <c r="M124" s="162"/>
      <c r="N124" s="162"/>
      <c r="O124" s="162"/>
      <c r="P124" s="162"/>
      <c r="Q124" s="162"/>
      <c r="R124" s="162"/>
      <c r="S124" s="162"/>
      <c r="T124" s="162"/>
      <c r="U124" s="162"/>
      <c r="V124" s="162">
        <v>1.83</v>
      </c>
      <c r="W124" s="76" t="s">
        <v>437</v>
      </c>
      <c r="X124" s="162"/>
      <c r="Y124" s="162"/>
      <c r="Z124" s="162">
        <v>1</v>
      </c>
      <c r="AA124" s="77" t="s">
        <v>348</v>
      </c>
      <c r="AB124" s="162">
        <v>1</v>
      </c>
      <c r="AC124" s="77" t="s">
        <v>352</v>
      </c>
      <c r="AD124" s="309"/>
      <c r="AE124" s="309"/>
      <c r="AF124" s="77">
        <v>2</v>
      </c>
      <c r="AG124" s="77" t="s">
        <v>348</v>
      </c>
    </row>
    <row r="125" spans="1:33" s="131" customFormat="1" ht="57.75" customHeight="1" x14ac:dyDescent="0.25">
      <c r="A125" s="162"/>
      <c r="B125" s="163">
        <v>2026</v>
      </c>
      <c r="C125" s="162"/>
      <c r="D125" s="162"/>
      <c r="E125" s="162"/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>
        <v>1.17</v>
      </c>
      <c r="W125" s="76" t="s">
        <v>438</v>
      </c>
      <c r="X125" s="162"/>
      <c r="Y125" s="162"/>
      <c r="Z125" s="162">
        <v>1</v>
      </c>
      <c r="AA125" s="77" t="s">
        <v>349</v>
      </c>
      <c r="AB125" s="162">
        <v>1</v>
      </c>
      <c r="AC125" s="77" t="s">
        <v>355</v>
      </c>
      <c r="AD125" s="309"/>
      <c r="AE125" s="309"/>
      <c r="AF125" s="77">
        <v>2</v>
      </c>
      <c r="AG125" s="77" t="s">
        <v>351</v>
      </c>
    </row>
    <row r="126" spans="1:33" s="131" customFormat="1" ht="53.25" customHeight="1" x14ac:dyDescent="0.25">
      <c r="A126" s="162"/>
      <c r="B126" s="163">
        <v>2026</v>
      </c>
      <c r="C126" s="162"/>
      <c r="D126" s="162"/>
      <c r="E126" s="162"/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62"/>
      <c r="V126" s="162"/>
      <c r="W126" s="162"/>
      <c r="X126" s="162"/>
      <c r="Y126" s="162"/>
      <c r="Z126" s="162">
        <v>1</v>
      </c>
      <c r="AA126" s="77" t="s">
        <v>350</v>
      </c>
      <c r="AB126" s="162"/>
      <c r="AC126" s="162"/>
      <c r="AD126" s="309"/>
      <c r="AE126" s="309"/>
      <c r="AF126" s="77">
        <v>2</v>
      </c>
      <c r="AG126" s="77" t="s">
        <v>349</v>
      </c>
    </row>
    <row r="127" spans="1:33" s="131" customFormat="1" ht="47.25" x14ac:dyDescent="0.25">
      <c r="A127" s="162"/>
      <c r="B127" s="163">
        <v>2026</v>
      </c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62"/>
      <c r="V127" s="162"/>
      <c r="W127" s="162"/>
      <c r="X127" s="162"/>
      <c r="Y127" s="162"/>
      <c r="Z127" s="162">
        <v>1</v>
      </c>
      <c r="AA127" s="77" t="s">
        <v>351</v>
      </c>
      <c r="AB127" s="162"/>
      <c r="AC127" s="162"/>
      <c r="AD127" s="309"/>
      <c r="AE127" s="309"/>
      <c r="AF127" s="77">
        <v>2</v>
      </c>
      <c r="AG127" s="77" t="s">
        <v>375</v>
      </c>
    </row>
    <row r="128" spans="1:33" s="131" customFormat="1" ht="47.25" x14ac:dyDescent="0.25">
      <c r="A128" s="162"/>
      <c r="B128" s="163">
        <v>2026</v>
      </c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>
        <v>1</v>
      </c>
      <c r="AA128" s="77" t="s">
        <v>352</v>
      </c>
      <c r="AB128" s="162"/>
      <c r="AC128" s="162"/>
      <c r="AD128" s="309"/>
      <c r="AE128" s="309"/>
      <c r="AF128" s="77">
        <v>2</v>
      </c>
      <c r="AG128" s="77" t="s">
        <v>352</v>
      </c>
    </row>
    <row r="129" spans="1:33" s="131" customFormat="1" ht="66.75" customHeight="1" x14ac:dyDescent="0.25">
      <c r="A129" s="162"/>
      <c r="B129" s="163">
        <v>2026</v>
      </c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62"/>
      <c r="Z129" s="162"/>
      <c r="AA129" s="77"/>
      <c r="AB129" s="162"/>
      <c r="AC129" s="162"/>
      <c r="AD129" s="309"/>
      <c r="AE129" s="309"/>
      <c r="AF129" s="166">
        <v>1</v>
      </c>
      <c r="AG129" s="77" t="s">
        <v>376</v>
      </c>
    </row>
    <row r="130" spans="1:33" s="131" customFormat="1" ht="66.75" customHeight="1" x14ac:dyDescent="0.25">
      <c r="A130" s="162"/>
      <c r="B130" s="163">
        <v>2026</v>
      </c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77"/>
      <c r="AB130" s="162"/>
      <c r="AC130" s="162"/>
      <c r="AD130" s="309"/>
      <c r="AE130" s="309"/>
      <c r="AF130" s="166">
        <v>1</v>
      </c>
      <c r="AG130" s="77" t="s">
        <v>355</v>
      </c>
    </row>
    <row r="131" spans="1:33" s="131" customFormat="1" ht="66.75" customHeight="1" x14ac:dyDescent="0.25">
      <c r="A131" s="162"/>
      <c r="B131" s="163">
        <v>2026</v>
      </c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77"/>
      <c r="AB131" s="162"/>
      <c r="AC131" s="162"/>
      <c r="AD131" s="309"/>
      <c r="AE131" s="309"/>
      <c r="AF131" s="166">
        <v>2</v>
      </c>
      <c r="AG131" s="77" t="s">
        <v>350</v>
      </c>
    </row>
    <row r="132" spans="1:33" s="132" customFormat="1" ht="47.25" customHeight="1" x14ac:dyDescent="0.25">
      <c r="A132" s="167"/>
      <c r="B132" s="168">
        <v>2027</v>
      </c>
      <c r="C132" s="167"/>
      <c r="D132" s="167"/>
      <c r="E132" s="167"/>
      <c r="F132" s="167">
        <v>1.6</v>
      </c>
      <c r="G132" s="78" t="s">
        <v>134</v>
      </c>
      <c r="H132" s="167"/>
      <c r="I132" s="167"/>
      <c r="J132" s="169">
        <v>2.2000000000000002</v>
      </c>
      <c r="K132" s="78" t="s">
        <v>385</v>
      </c>
      <c r="L132" s="167"/>
      <c r="M132" s="167"/>
      <c r="N132" s="167"/>
      <c r="O132" s="167"/>
      <c r="P132" s="167"/>
      <c r="Q132" s="167"/>
      <c r="R132" s="167"/>
      <c r="S132" s="167"/>
      <c r="T132" s="167"/>
      <c r="U132" s="167"/>
      <c r="V132" s="169">
        <v>0.8</v>
      </c>
      <c r="W132" s="78" t="s">
        <v>392</v>
      </c>
      <c r="X132" s="167"/>
      <c r="Y132" s="167"/>
      <c r="Z132" s="169">
        <v>1</v>
      </c>
      <c r="AA132" s="79" t="s">
        <v>336</v>
      </c>
      <c r="AB132" s="169">
        <v>1</v>
      </c>
      <c r="AC132" s="79" t="s">
        <v>353</v>
      </c>
      <c r="AD132" s="310"/>
      <c r="AE132" s="310"/>
      <c r="AF132" s="79">
        <v>1</v>
      </c>
      <c r="AG132" s="79" t="s">
        <v>356</v>
      </c>
    </row>
    <row r="133" spans="1:33" s="132" customFormat="1" ht="57.75" customHeight="1" x14ac:dyDescent="0.25">
      <c r="A133" s="167"/>
      <c r="B133" s="168">
        <v>2027</v>
      </c>
      <c r="C133" s="167"/>
      <c r="D133" s="167"/>
      <c r="E133" s="167"/>
      <c r="F133" s="167">
        <v>1.2</v>
      </c>
      <c r="G133" s="78" t="s">
        <v>136</v>
      </c>
      <c r="H133" s="167"/>
      <c r="I133" s="167"/>
      <c r="J133" s="169">
        <v>1.8</v>
      </c>
      <c r="K133" s="78" t="s">
        <v>384</v>
      </c>
      <c r="L133" s="167"/>
      <c r="M133" s="167"/>
      <c r="N133" s="167"/>
      <c r="O133" s="167"/>
      <c r="P133" s="167"/>
      <c r="Q133" s="167"/>
      <c r="R133" s="167"/>
      <c r="S133" s="167"/>
      <c r="T133" s="167"/>
      <c r="U133" s="167"/>
      <c r="V133" s="169">
        <v>2.2999999999999998</v>
      </c>
      <c r="W133" s="78" t="s">
        <v>393</v>
      </c>
      <c r="X133" s="167"/>
      <c r="Y133" s="167"/>
      <c r="Z133" s="169">
        <v>1</v>
      </c>
      <c r="AA133" s="79" t="s">
        <v>337</v>
      </c>
      <c r="AB133" s="169"/>
      <c r="AC133" s="169"/>
      <c r="AD133" s="310"/>
      <c r="AE133" s="310"/>
      <c r="AF133" s="79">
        <v>1</v>
      </c>
      <c r="AG133" s="79" t="s">
        <v>339</v>
      </c>
    </row>
    <row r="134" spans="1:33" s="132" customFormat="1" ht="51" customHeight="1" x14ac:dyDescent="0.25">
      <c r="A134" s="167"/>
      <c r="B134" s="168">
        <v>2027</v>
      </c>
      <c r="C134" s="167"/>
      <c r="D134" s="167"/>
      <c r="E134" s="167"/>
      <c r="F134" s="167">
        <v>2.0499999999999998</v>
      </c>
      <c r="G134" s="78" t="s">
        <v>137</v>
      </c>
      <c r="H134" s="167"/>
      <c r="I134" s="167"/>
      <c r="J134" s="169">
        <v>1.5</v>
      </c>
      <c r="K134" s="78" t="s">
        <v>386</v>
      </c>
      <c r="L134" s="167"/>
      <c r="M134" s="167"/>
      <c r="N134" s="167"/>
      <c r="O134" s="167"/>
      <c r="P134" s="167"/>
      <c r="Q134" s="167"/>
      <c r="R134" s="167"/>
      <c r="S134" s="167"/>
      <c r="T134" s="167"/>
      <c r="U134" s="167"/>
      <c r="V134" s="169">
        <v>1.5</v>
      </c>
      <c r="W134" s="78" t="s">
        <v>392</v>
      </c>
      <c r="X134" s="167"/>
      <c r="Y134" s="167"/>
      <c r="Z134" s="169">
        <v>1</v>
      </c>
      <c r="AA134" s="79" t="s">
        <v>338</v>
      </c>
      <c r="AB134" s="169"/>
      <c r="AC134" s="169"/>
      <c r="AD134" s="310"/>
      <c r="AE134" s="310"/>
      <c r="AF134" s="79">
        <v>1</v>
      </c>
      <c r="AG134" s="79" t="s">
        <v>338</v>
      </c>
    </row>
    <row r="135" spans="1:33" s="132" customFormat="1" ht="59.25" customHeight="1" x14ac:dyDescent="0.25">
      <c r="A135" s="167"/>
      <c r="B135" s="168">
        <v>2027</v>
      </c>
      <c r="C135" s="167"/>
      <c r="D135" s="167"/>
      <c r="E135" s="167"/>
      <c r="F135" s="167"/>
      <c r="G135" s="167"/>
      <c r="H135" s="167"/>
      <c r="I135" s="167"/>
      <c r="J135" s="169">
        <v>4.4000000000000004</v>
      </c>
      <c r="K135" s="78" t="s">
        <v>387</v>
      </c>
      <c r="L135" s="167"/>
      <c r="M135" s="167"/>
      <c r="N135" s="167"/>
      <c r="O135" s="167"/>
      <c r="P135" s="167"/>
      <c r="Q135" s="167"/>
      <c r="R135" s="167"/>
      <c r="S135" s="167"/>
      <c r="T135" s="167"/>
      <c r="U135" s="167"/>
      <c r="V135" s="169">
        <v>2.2999999999999998</v>
      </c>
      <c r="W135" s="78" t="s">
        <v>394</v>
      </c>
      <c r="X135" s="167"/>
      <c r="Y135" s="167"/>
      <c r="Z135" s="169">
        <v>1</v>
      </c>
      <c r="AA135" s="79" t="s">
        <v>339</v>
      </c>
      <c r="AB135" s="169"/>
      <c r="AC135" s="169"/>
      <c r="AD135" s="310"/>
      <c r="AE135" s="310"/>
      <c r="AF135" s="79">
        <v>1</v>
      </c>
      <c r="AG135" s="79" t="s">
        <v>357</v>
      </c>
    </row>
    <row r="136" spans="1:33" s="132" customFormat="1" ht="61.5" customHeight="1" x14ac:dyDescent="0.25">
      <c r="A136" s="167"/>
      <c r="B136" s="168">
        <v>2027</v>
      </c>
      <c r="C136" s="167"/>
      <c r="D136" s="167"/>
      <c r="E136" s="167"/>
      <c r="F136" s="167"/>
      <c r="G136" s="167"/>
      <c r="H136" s="167"/>
      <c r="I136" s="167"/>
      <c r="J136" s="169">
        <v>1.1000000000000001</v>
      </c>
      <c r="K136" s="78" t="s">
        <v>383</v>
      </c>
      <c r="L136" s="167"/>
      <c r="M136" s="167"/>
      <c r="N136" s="167"/>
      <c r="O136" s="167"/>
      <c r="P136" s="167"/>
      <c r="Q136" s="167"/>
      <c r="R136" s="167"/>
      <c r="S136" s="167"/>
      <c r="T136" s="167"/>
      <c r="U136" s="167"/>
      <c r="V136" s="169">
        <v>1.3</v>
      </c>
      <c r="W136" s="78" t="s">
        <v>395</v>
      </c>
      <c r="X136" s="167"/>
      <c r="Y136" s="167"/>
      <c r="Z136" s="169">
        <v>1</v>
      </c>
      <c r="AA136" s="79" t="s">
        <v>340</v>
      </c>
      <c r="AB136" s="169"/>
      <c r="AC136" s="169"/>
      <c r="AD136" s="310"/>
      <c r="AE136" s="310"/>
      <c r="AF136" s="79">
        <v>1</v>
      </c>
      <c r="AG136" s="79" t="s">
        <v>358</v>
      </c>
    </row>
    <row r="137" spans="1:33" s="132" customFormat="1" ht="60.75" customHeight="1" x14ac:dyDescent="0.25">
      <c r="A137" s="167"/>
      <c r="B137" s="168">
        <v>2027</v>
      </c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7"/>
      <c r="R137" s="167"/>
      <c r="S137" s="167"/>
      <c r="T137" s="167"/>
      <c r="U137" s="167"/>
      <c r="V137" s="167">
        <v>0.8</v>
      </c>
      <c r="W137" s="78" t="s">
        <v>396</v>
      </c>
      <c r="X137" s="167"/>
      <c r="Y137" s="167"/>
      <c r="Z137" s="169">
        <v>1</v>
      </c>
      <c r="AA137" s="79" t="s">
        <v>341</v>
      </c>
      <c r="AB137" s="169"/>
      <c r="AC137" s="169"/>
      <c r="AD137" s="310"/>
      <c r="AE137" s="310"/>
      <c r="AF137" s="79">
        <v>1</v>
      </c>
      <c r="AG137" s="79" t="s">
        <v>359</v>
      </c>
    </row>
    <row r="138" spans="1:33" s="132" customFormat="1" ht="57.75" customHeight="1" x14ac:dyDescent="0.25">
      <c r="A138" s="167"/>
      <c r="B138" s="168">
        <v>2027</v>
      </c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7"/>
      <c r="R138" s="167"/>
      <c r="S138" s="167"/>
      <c r="T138" s="167"/>
      <c r="U138" s="167"/>
      <c r="V138" s="169">
        <v>2</v>
      </c>
      <c r="W138" s="78" t="s">
        <v>385</v>
      </c>
      <c r="X138" s="167"/>
      <c r="Y138" s="167"/>
      <c r="Z138" s="169">
        <v>1</v>
      </c>
      <c r="AA138" s="79" t="s">
        <v>342</v>
      </c>
      <c r="AB138" s="169"/>
      <c r="AC138" s="169"/>
      <c r="AD138" s="310"/>
      <c r="AE138" s="310"/>
      <c r="AF138" s="79">
        <v>1</v>
      </c>
      <c r="AG138" s="79" t="s">
        <v>360</v>
      </c>
    </row>
    <row r="139" spans="1:33" s="132" customFormat="1" ht="59.25" customHeight="1" x14ac:dyDescent="0.25">
      <c r="A139" s="167"/>
      <c r="B139" s="168">
        <v>2027</v>
      </c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7"/>
      <c r="R139" s="167"/>
      <c r="S139" s="167"/>
      <c r="T139" s="167"/>
      <c r="U139" s="167"/>
      <c r="V139" s="169">
        <v>1.1000000000000001</v>
      </c>
      <c r="W139" s="78" t="s">
        <v>379</v>
      </c>
      <c r="X139" s="167"/>
      <c r="Y139" s="167"/>
      <c r="Z139" s="169">
        <v>1</v>
      </c>
      <c r="AA139" s="79" t="s">
        <v>343</v>
      </c>
      <c r="AB139" s="169"/>
      <c r="AC139" s="169"/>
      <c r="AD139" s="310"/>
      <c r="AE139" s="310"/>
      <c r="AF139" s="79">
        <v>1</v>
      </c>
      <c r="AG139" s="79" t="s">
        <v>341</v>
      </c>
    </row>
    <row r="140" spans="1:33" s="132" customFormat="1" ht="57.75" customHeight="1" x14ac:dyDescent="0.25">
      <c r="A140" s="167"/>
      <c r="B140" s="168">
        <v>2027</v>
      </c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  <c r="Q140" s="167"/>
      <c r="R140" s="167"/>
      <c r="S140" s="167"/>
      <c r="T140" s="167"/>
      <c r="U140" s="167"/>
      <c r="V140" s="169">
        <v>0.4</v>
      </c>
      <c r="W140" s="78" t="s">
        <v>380</v>
      </c>
      <c r="X140" s="167"/>
      <c r="Y140" s="167"/>
      <c r="Z140" s="167"/>
      <c r="AA140" s="167"/>
      <c r="AB140" s="167"/>
      <c r="AC140" s="167"/>
      <c r="AD140" s="310"/>
      <c r="AE140" s="310"/>
      <c r="AF140" s="79">
        <v>1</v>
      </c>
      <c r="AG140" s="79" t="s">
        <v>361</v>
      </c>
    </row>
    <row r="141" spans="1:33" s="132" customFormat="1" ht="66.75" customHeight="1" x14ac:dyDescent="0.25">
      <c r="A141" s="167"/>
      <c r="B141" s="168">
        <v>2027</v>
      </c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7"/>
      <c r="R141" s="167"/>
      <c r="S141" s="167"/>
      <c r="T141" s="167"/>
      <c r="U141" s="167"/>
      <c r="V141" s="169">
        <v>3.2</v>
      </c>
      <c r="W141" s="78" t="s">
        <v>381</v>
      </c>
      <c r="X141" s="167"/>
      <c r="Y141" s="167"/>
      <c r="Z141" s="167"/>
      <c r="AA141" s="167"/>
      <c r="AB141" s="167"/>
      <c r="AC141" s="167"/>
      <c r="AD141" s="310"/>
      <c r="AE141" s="310"/>
      <c r="AF141" s="79">
        <v>1</v>
      </c>
      <c r="AG141" s="79" t="s">
        <v>362</v>
      </c>
    </row>
    <row r="142" spans="1:33" s="132" customFormat="1" ht="57" customHeight="1" x14ac:dyDescent="0.25">
      <c r="A142" s="167"/>
      <c r="B142" s="168">
        <v>2027</v>
      </c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7"/>
      <c r="R142" s="167"/>
      <c r="S142" s="167"/>
      <c r="T142" s="167"/>
      <c r="U142" s="167"/>
      <c r="V142" s="169">
        <v>0.9</v>
      </c>
      <c r="W142" s="78" t="s">
        <v>382</v>
      </c>
      <c r="X142" s="167"/>
      <c r="Y142" s="167"/>
      <c r="Z142" s="167"/>
      <c r="AA142" s="167"/>
      <c r="AB142" s="167"/>
      <c r="AC142" s="167"/>
      <c r="AD142" s="310"/>
      <c r="AE142" s="310"/>
      <c r="AF142" s="79">
        <v>1</v>
      </c>
      <c r="AG142" s="79" t="s">
        <v>336</v>
      </c>
    </row>
    <row r="143" spans="1:33" s="132" customFormat="1" ht="57" customHeight="1" x14ac:dyDescent="0.25">
      <c r="A143" s="167"/>
      <c r="B143" s="168">
        <v>2027</v>
      </c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7"/>
      <c r="R143" s="167"/>
      <c r="S143" s="167"/>
      <c r="T143" s="167"/>
      <c r="U143" s="167"/>
      <c r="V143" s="169">
        <v>1.1000000000000001</v>
      </c>
      <c r="W143" s="78" t="s">
        <v>379</v>
      </c>
      <c r="X143" s="167"/>
      <c r="Y143" s="167"/>
      <c r="Z143" s="167"/>
      <c r="AA143" s="167"/>
      <c r="AB143" s="167"/>
      <c r="AC143" s="167"/>
      <c r="AD143" s="310"/>
      <c r="AE143" s="310"/>
      <c r="AF143" s="79">
        <v>1</v>
      </c>
      <c r="AG143" s="79" t="s">
        <v>337</v>
      </c>
    </row>
    <row r="144" spans="1:33" s="132" customFormat="1" ht="60.75" customHeight="1" x14ac:dyDescent="0.25">
      <c r="A144" s="167"/>
      <c r="B144" s="168">
        <v>2027</v>
      </c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7"/>
      <c r="R144" s="167"/>
      <c r="S144" s="167"/>
      <c r="T144" s="167"/>
      <c r="U144" s="167"/>
      <c r="V144" s="169">
        <v>0.4</v>
      </c>
      <c r="W144" s="78" t="s">
        <v>380</v>
      </c>
      <c r="X144" s="167"/>
      <c r="Y144" s="167"/>
      <c r="Z144" s="167"/>
      <c r="AA144" s="167"/>
      <c r="AB144" s="167"/>
      <c r="AC144" s="167"/>
      <c r="AD144" s="310"/>
      <c r="AE144" s="310"/>
      <c r="AF144" s="79">
        <v>1</v>
      </c>
      <c r="AG144" s="79" t="s">
        <v>363</v>
      </c>
    </row>
    <row r="145" spans="1:33" s="132" customFormat="1" ht="73.5" customHeight="1" x14ac:dyDescent="0.25">
      <c r="A145" s="167"/>
      <c r="B145" s="168">
        <v>2027</v>
      </c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  <c r="Q145" s="167"/>
      <c r="R145" s="167"/>
      <c r="S145" s="167"/>
      <c r="T145" s="167"/>
      <c r="U145" s="167"/>
      <c r="V145" s="169">
        <v>3.2</v>
      </c>
      <c r="W145" s="78" t="s">
        <v>381</v>
      </c>
      <c r="X145" s="167"/>
      <c r="Y145" s="167"/>
      <c r="Z145" s="167"/>
      <c r="AA145" s="167"/>
      <c r="AB145" s="167"/>
      <c r="AC145" s="167"/>
      <c r="AD145" s="310"/>
      <c r="AE145" s="310"/>
      <c r="AF145" s="79">
        <v>1</v>
      </c>
      <c r="AG145" s="79" t="s">
        <v>364</v>
      </c>
    </row>
    <row r="146" spans="1:33" s="132" customFormat="1" ht="61.5" customHeight="1" x14ac:dyDescent="0.25">
      <c r="A146" s="167"/>
      <c r="B146" s="168">
        <v>2027</v>
      </c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  <c r="Q146" s="167"/>
      <c r="R146" s="167"/>
      <c r="S146" s="167"/>
      <c r="T146" s="167"/>
      <c r="U146" s="167"/>
      <c r="V146" s="169">
        <v>0.7</v>
      </c>
      <c r="W146" s="78" t="s">
        <v>382</v>
      </c>
      <c r="X146" s="167"/>
      <c r="Y146" s="167"/>
      <c r="Z146" s="167"/>
      <c r="AA146" s="167"/>
      <c r="AB146" s="167"/>
      <c r="AC146" s="167"/>
      <c r="AD146" s="310"/>
      <c r="AE146" s="310"/>
      <c r="AF146" s="79">
        <v>1</v>
      </c>
      <c r="AG146" s="79" t="s">
        <v>365</v>
      </c>
    </row>
    <row r="147" spans="1:33" s="132" customFormat="1" ht="61.5" customHeight="1" x14ac:dyDescent="0.25">
      <c r="A147" s="167"/>
      <c r="B147" s="168">
        <v>2027</v>
      </c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  <c r="Q147" s="167"/>
      <c r="R147" s="167"/>
      <c r="S147" s="167"/>
      <c r="T147" s="167"/>
      <c r="U147" s="167"/>
      <c r="V147" s="169"/>
      <c r="W147" s="78"/>
      <c r="X147" s="167"/>
      <c r="Y147" s="167"/>
      <c r="Z147" s="167"/>
      <c r="AA147" s="167"/>
      <c r="AB147" s="167"/>
      <c r="AC147" s="167"/>
      <c r="AD147" s="310"/>
      <c r="AE147" s="310"/>
      <c r="AF147" s="79">
        <v>1</v>
      </c>
      <c r="AG147" s="79" t="s">
        <v>342</v>
      </c>
    </row>
    <row r="148" spans="1:33" s="132" customFormat="1" ht="61.5" customHeight="1" x14ac:dyDescent="0.25">
      <c r="A148" s="167"/>
      <c r="B148" s="168">
        <v>2027</v>
      </c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7"/>
      <c r="R148" s="167"/>
      <c r="S148" s="167"/>
      <c r="T148" s="167"/>
      <c r="U148" s="167"/>
      <c r="V148" s="169"/>
      <c r="W148" s="78"/>
      <c r="X148" s="167"/>
      <c r="Y148" s="167"/>
      <c r="Z148" s="167"/>
      <c r="AA148" s="167"/>
      <c r="AB148" s="167"/>
      <c r="AC148" s="167"/>
      <c r="AD148" s="310"/>
      <c r="AE148" s="310"/>
      <c r="AF148" s="79">
        <v>1</v>
      </c>
      <c r="AG148" s="79" t="s">
        <v>343</v>
      </c>
    </row>
    <row r="149" spans="1:33" s="132" customFormat="1" ht="61.5" customHeight="1" x14ac:dyDescent="0.25">
      <c r="A149" s="167"/>
      <c r="B149" s="168">
        <v>2027</v>
      </c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  <c r="Q149" s="167"/>
      <c r="R149" s="167"/>
      <c r="S149" s="167"/>
      <c r="T149" s="167"/>
      <c r="U149" s="167"/>
      <c r="V149" s="169"/>
      <c r="W149" s="78"/>
      <c r="X149" s="167"/>
      <c r="Y149" s="167"/>
      <c r="Z149" s="167"/>
      <c r="AA149" s="167"/>
      <c r="AB149" s="167"/>
      <c r="AC149" s="167"/>
      <c r="AD149" s="310"/>
      <c r="AE149" s="310"/>
      <c r="AF149" s="79">
        <v>1</v>
      </c>
      <c r="AG149" s="79" t="s">
        <v>366</v>
      </c>
    </row>
    <row r="150" spans="1:33" s="132" customFormat="1" ht="61.5" customHeight="1" x14ac:dyDescent="0.25">
      <c r="A150" s="167"/>
      <c r="B150" s="168">
        <v>2027</v>
      </c>
      <c r="C150" s="167"/>
      <c r="D150" s="167"/>
      <c r="E150" s="167"/>
      <c r="F150" s="167"/>
      <c r="G150" s="167"/>
      <c r="H150" s="167"/>
      <c r="I150" s="167"/>
      <c r="J150" s="167"/>
      <c r="K150" s="167"/>
      <c r="L150" s="167"/>
      <c r="M150" s="167"/>
      <c r="N150" s="167"/>
      <c r="O150" s="167"/>
      <c r="P150" s="167"/>
      <c r="Q150" s="167"/>
      <c r="R150" s="167"/>
      <c r="S150" s="167"/>
      <c r="T150" s="167"/>
      <c r="U150" s="167"/>
      <c r="V150" s="169"/>
      <c r="W150" s="78"/>
      <c r="X150" s="167"/>
      <c r="Y150" s="167"/>
      <c r="Z150" s="167"/>
      <c r="AA150" s="167"/>
      <c r="AB150" s="167"/>
      <c r="AC150" s="167"/>
      <c r="AD150" s="310"/>
      <c r="AE150" s="310"/>
      <c r="AF150" s="79">
        <v>1</v>
      </c>
      <c r="AG150" s="79" t="s">
        <v>367</v>
      </c>
    </row>
    <row r="151" spans="1:33" s="132" customFormat="1" ht="70.5" customHeight="1" x14ac:dyDescent="0.25">
      <c r="A151" s="167"/>
      <c r="B151" s="168">
        <v>2027</v>
      </c>
      <c r="C151" s="167"/>
      <c r="D151" s="167">
        <v>0.625</v>
      </c>
      <c r="E151" s="78" t="s">
        <v>378</v>
      </c>
      <c r="F151" s="167">
        <v>2.2000000000000002</v>
      </c>
      <c r="G151" s="78" t="s">
        <v>159</v>
      </c>
      <c r="H151" s="167"/>
      <c r="I151" s="167"/>
      <c r="J151" s="167">
        <v>2</v>
      </c>
      <c r="K151" s="78" t="s">
        <v>404</v>
      </c>
      <c r="L151" s="167"/>
      <c r="M151" s="167"/>
      <c r="N151" s="167"/>
      <c r="O151" s="167"/>
      <c r="P151" s="167"/>
      <c r="Q151" s="167"/>
      <c r="R151" s="167"/>
      <c r="S151" s="167"/>
      <c r="T151" s="167"/>
      <c r="U151" s="167"/>
      <c r="V151" s="167">
        <v>1.3</v>
      </c>
      <c r="W151" s="78" t="s">
        <v>397</v>
      </c>
      <c r="X151" s="167"/>
      <c r="Y151" s="167"/>
      <c r="Z151" s="167">
        <v>1</v>
      </c>
      <c r="AA151" s="79" t="s">
        <v>344</v>
      </c>
      <c r="AB151" s="167">
        <v>1</v>
      </c>
      <c r="AC151" s="79" t="s">
        <v>344</v>
      </c>
      <c r="AD151" s="310"/>
      <c r="AE151" s="310"/>
      <c r="AF151" s="79">
        <v>1</v>
      </c>
      <c r="AG151" s="79" t="s">
        <v>280</v>
      </c>
    </row>
    <row r="152" spans="1:33" s="132" customFormat="1" ht="76.5" customHeight="1" x14ac:dyDescent="0.25">
      <c r="A152" s="167"/>
      <c r="B152" s="168">
        <v>2027</v>
      </c>
      <c r="C152" s="167"/>
      <c r="D152" s="167">
        <v>0.57499999999999996</v>
      </c>
      <c r="E152" s="78" t="s">
        <v>439</v>
      </c>
      <c r="F152" s="167">
        <v>1.6</v>
      </c>
      <c r="G152" s="78" t="s">
        <v>160</v>
      </c>
      <c r="H152" s="167"/>
      <c r="I152" s="167"/>
      <c r="J152" s="167">
        <v>1.5</v>
      </c>
      <c r="K152" s="78" t="s">
        <v>405</v>
      </c>
      <c r="L152" s="167"/>
      <c r="M152" s="167"/>
      <c r="N152" s="167"/>
      <c r="O152" s="167"/>
      <c r="P152" s="167"/>
      <c r="Q152" s="167"/>
      <c r="R152" s="167"/>
      <c r="S152" s="167"/>
      <c r="T152" s="167"/>
      <c r="U152" s="167"/>
      <c r="V152" s="167">
        <v>2.15</v>
      </c>
      <c r="W152" s="78" t="s">
        <v>398</v>
      </c>
      <c r="X152" s="167"/>
      <c r="Y152" s="167"/>
      <c r="Z152" s="167">
        <v>1</v>
      </c>
      <c r="AA152" s="79" t="s">
        <v>345</v>
      </c>
      <c r="AB152" s="167"/>
      <c r="AC152" s="167"/>
      <c r="AD152" s="310"/>
      <c r="AE152" s="310"/>
      <c r="AF152" s="79">
        <v>1</v>
      </c>
      <c r="AG152" s="79" t="s">
        <v>291</v>
      </c>
    </row>
    <row r="153" spans="1:33" s="132" customFormat="1" ht="57" customHeight="1" x14ac:dyDescent="0.25">
      <c r="A153" s="167"/>
      <c r="B153" s="168">
        <v>2027</v>
      </c>
      <c r="C153" s="167"/>
      <c r="D153" s="167"/>
      <c r="E153" s="167"/>
      <c r="F153" s="167"/>
      <c r="G153" s="167"/>
      <c r="H153" s="167"/>
      <c r="I153" s="167"/>
      <c r="J153" s="167">
        <v>0.6</v>
      </c>
      <c r="K153" s="78" t="s">
        <v>421</v>
      </c>
      <c r="L153" s="167"/>
      <c r="M153" s="167"/>
      <c r="N153" s="167"/>
      <c r="O153" s="167"/>
      <c r="P153" s="167"/>
      <c r="Q153" s="167"/>
      <c r="R153" s="167"/>
      <c r="S153" s="167"/>
      <c r="T153" s="167"/>
      <c r="U153" s="167"/>
      <c r="V153" s="167">
        <v>0.65</v>
      </c>
      <c r="W153" s="78" t="s">
        <v>403</v>
      </c>
      <c r="X153" s="167"/>
      <c r="Y153" s="167"/>
      <c r="Z153" s="167"/>
      <c r="AA153" s="167"/>
      <c r="AB153" s="167"/>
      <c r="AC153" s="167"/>
      <c r="AD153" s="310"/>
      <c r="AE153" s="310"/>
      <c r="AF153" s="79">
        <v>1</v>
      </c>
      <c r="AG153" s="79" t="s">
        <v>344</v>
      </c>
    </row>
    <row r="154" spans="1:33" s="132" customFormat="1" ht="57.75" customHeight="1" x14ac:dyDescent="0.25">
      <c r="A154" s="167"/>
      <c r="B154" s="168">
        <v>2027</v>
      </c>
      <c r="C154" s="167"/>
      <c r="D154" s="167"/>
      <c r="E154" s="167"/>
      <c r="F154" s="167"/>
      <c r="G154" s="167"/>
      <c r="H154" s="167"/>
      <c r="I154" s="167"/>
      <c r="J154" s="167"/>
      <c r="K154" s="167"/>
      <c r="L154" s="167"/>
      <c r="M154" s="167"/>
      <c r="N154" s="167"/>
      <c r="O154" s="167"/>
      <c r="P154" s="167"/>
      <c r="Q154" s="167"/>
      <c r="R154" s="167"/>
      <c r="S154" s="167"/>
      <c r="T154" s="167"/>
      <c r="U154" s="167"/>
      <c r="V154" s="167">
        <v>1</v>
      </c>
      <c r="W154" s="78" t="s">
        <v>399</v>
      </c>
      <c r="X154" s="167"/>
      <c r="Y154" s="167"/>
      <c r="Z154" s="167"/>
      <c r="AA154" s="167"/>
      <c r="AB154" s="167"/>
      <c r="AC154" s="167"/>
      <c r="AD154" s="310"/>
      <c r="AE154" s="310"/>
      <c r="AF154" s="79">
        <v>1</v>
      </c>
      <c r="AG154" s="79" t="s">
        <v>369</v>
      </c>
    </row>
    <row r="155" spans="1:33" s="132" customFormat="1" ht="59.25" customHeight="1" x14ac:dyDescent="0.25">
      <c r="A155" s="167"/>
      <c r="B155" s="168">
        <v>2027</v>
      </c>
      <c r="C155" s="167"/>
      <c r="D155" s="167"/>
      <c r="E155" s="167"/>
      <c r="F155" s="167"/>
      <c r="G155" s="167"/>
      <c r="H155" s="167"/>
      <c r="I155" s="167"/>
      <c r="J155" s="167"/>
      <c r="K155" s="167"/>
      <c r="L155" s="167"/>
      <c r="M155" s="167"/>
      <c r="N155" s="167"/>
      <c r="O155" s="167"/>
      <c r="P155" s="167"/>
      <c r="Q155" s="167"/>
      <c r="R155" s="167"/>
      <c r="S155" s="167"/>
      <c r="T155" s="167"/>
      <c r="U155" s="167"/>
      <c r="V155" s="167">
        <v>1</v>
      </c>
      <c r="W155" s="78" t="s">
        <v>400</v>
      </c>
      <c r="X155" s="167"/>
      <c r="Y155" s="167"/>
      <c r="Z155" s="167"/>
      <c r="AA155" s="167"/>
      <c r="AB155" s="167"/>
      <c r="AC155" s="167"/>
      <c r="AD155" s="310"/>
      <c r="AE155" s="310"/>
      <c r="AF155" s="79">
        <v>1</v>
      </c>
      <c r="AG155" s="79" t="s">
        <v>370</v>
      </c>
    </row>
    <row r="156" spans="1:33" s="132" customFormat="1" ht="76.5" customHeight="1" x14ac:dyDescent="0.25">
      <c r="A156" s="167"/>
      <c r="B156" s="168">
        <v>2027</v>
      </c>
      <c r="C156" s="167"/>
      <c r="D156" s="167"/>
      <c r="E156" s="167"/>
      <c r="F156" s="167"/>
      <c r="G156" s="167"/>
      <c r="H156" s="167"/>
      <c r="I156" s="167"/>
      <c r="J156" s="167"/>
      <c r="K156" s="167"/>
      <c r="L156" s="167"/>
      <c r="M156" s="167"/>
      <c r="N156" s="167"/>
      <c r="O156" s="167"/>
      <c r="P156" s="167"/>
      <c r="Q156" s="167"/>
      <c r="R156" s="167"/>
      <c r="S156" s="167"/>
      <c r="T156" s="167"/>
      <c r="U156" s="167"/>
      <c r="V156" s="167">
        <v>2.2000000000000002</v>
      </c>
      <c r="W156" s="78" t="s">
        <v>401</v>
      </c>
      <c r="X156" s="167"/>
      <c r="Y156" s="167"/>
      <c r="Z156" s="167"/>
      <c r="AA156" s="167"/>
      <c r="AB156" s="167"/>
      <c r="AC156" s="167"/>
      <c r="AD156" s="310"/>
      <c r="AE156" s="310"/>
      <c r="AF156" s="79">
        <v>1</v>
      </c>
      <c r="AG156" s="79" t="s">
        <v>345</v>
      </c>
    </row>
    <row r="157" spans="1:33" s="132" customFormat="1" ht="76.5" customHeight="1" x14ac:dyDescent="0.25">
      <c r="A157" s="167"/>
      <c r="B157" s="168">
        <v>2027</v>
      </c>
      <c r="C157" s="167"/>
      <c r="D157" s="167"/>
      <c r="E157" s="167"/>
      <c r="F157" s="167"/>
      <c r="G157" s="167"/>
      <c r="H157" s="167"/>
      <c r="I157" s="167"/>
      <c r="J157" s="167"/>
      <c r="K157" s="167"/>
      <c r="L157" s="167"/>
      <c r="M157" s="167"/>
      <c r="N157" s="167"/>
      <c r="O157" s="167"/>
      <c r="P157" s="167"/>
      <c r="Q157" s="167"/>
      <c r="R157" s="167"/>
      <c r="S157" s="167"/>
      <c r="T157" s="167"/>
      <c r="U157" s="167"/>
      <c r="V157" s="167"/>
      <c r="W157" s="78"/>
      <c r="X157" s="167"/>
      <c r="Y157" s="167"/>
      <c r="Z157" s="167"/>
      <c r="AA157" s="167"/>
      <c r="AB157" s="167"/>
      <c r="AC157" s="167"/>
      <c r="AD157" s="310"/>
      <c r="AE157" s="310"/>
      <c r="AF157" s="79">
        <v>1</v>
      </c>
      <c r="AG157" s="79" t="s">
        <v>371</v>
      </c>
    </row>
    <row r="158" spans="1:33" s="132" customFormat="1" ht="75" customHeight="1" x14ac:dyDescent="0.25">
      <c r="A158" s="167"/>
      <c r="B158" s="168">
        <v>2027</v>
      </c>
      <c r="C158" s="167"/>
      <c r="D158" s="167">
        <v>0.5</v>
      </c>
      <c r="E158" s="78" t="s">
        <v>434</v>
      </c>
      <c r="F158" s="167">
        <v>1.1000000000000001</v>
      </c>
      <c r="G158" s="78" t="s">
        <v>199</v>
      </c>
      <c r="H158" s="167"/>
      <c r="I158" s="167"/>
      <c r="J158" s="167">
        <v>2.2000000000000002</v>
      </c>
      <c r="K158" s="78" t="s">
        <v>412</v>
      </c>
      <c r="L158" s="170"/>
      <c r="M158" s="167"/>
      <c r="N158" s="167"/>
      <c r="O158" s="167"/>
      <c r="P158" s="167"/>
      <c r="Q158" s="167"/>
      <c r="R158" s="167"/>
      <c r="S158" s="167"/>
      <c r="T158" s="167"/>
      <c r="U158" s="167"/>
      <c r="V158" s="167">
        <v>3.6</v>
      </c>
      <c r="W158" s="78" t="s">
        <v>435</v>
      </c>
      <c r="X158" s="167"/>
      <c r="Y158" s="167"/>
      <c r="Z158" s="167">
        <v>1</v>
      </c>
      <c r="AA158" s="79" t="s">
        <v>346</v>
      </c>
      <c r="AB158" s="167">
        <v>1</v>
      </c>
      <c r="AC158" s="79" t="s">
        <v>354</v>
      </c>
      <c r="AD158" s="310"/>
      <c r="AE158" s="310"/>
      <c r="AF158" s="79">
        <v>1</v>
      </c>
      <c r="AG158" s="79" t="s">
        <v>306</v>
      </c>
    </row>
    <row r="159" spans="1:33" s="132" customFormat="1" ht="84.75" customHeight="1" x14ac:dyDescent="0.25">
      <c r="A159" s="167"/>
      <c r="B159" s="168">
        <v>2027</v>
      </c>
      <c r="C159" s="167"/>
      <c r="D159" s="167"/>
      <c r="E159" s="167"/>
      <c r="F159" s="167">
        <v>0.4</v>
      </c>
      <c r="G159" s="78" t="s">
        <v>200</v>
      </c>
      <c r="H159" s="167"/>
      <c r="I159" s="167"/>
      <c r="J159" s="167">
        <v>1.4</v>
      </c>
      <c r="K159" s="78" t="s">
        <v>413</v>
      </c>
      <c r="L159" s="167"/>
      <c r="M159" s="167"/>
      <c r="N159" s="167"/>
      <c r="O159" s="167"/>
      <c r="P159" s="167"/>
      <c r="Q159" s="167"/>
      <c r="R159" s="167"/>
      <c r="S159" s="167"/>
      <c r="T159" s="167"/>
      <c r="U159" s="167"/>
      <c r="V159" s="167">
        <v>2.1</v>
      </c>
      <c r="W159" s="78" t="s">
        <v>410</v>
      </c>
      <c r="X159" s="167"/>
      <c r="Y159" s="167"/>
      <c r="Z159" s="167">
        <v>1</v>
      </c>
      <c r="AA159" s="79" t="s">
        <v>347</v>
      </c>
      <c r="AB159" s="167"/>
      <c r="AC159" s="167"/>
      <c r="AD159" s="310"/>
      <c r="AE159" s="310"/>
      <c r="AF159" s="79">
        <v>1</v>
      </c>
      <c r="AG159" s="79" t="s">
        <v>323</v>
      </c>
    </row>
    <row r="160" spans="1:33" s="132" customFormat="1" ht="88.5" customHeight="1" x14ac:dyDescent="0.25">
      <c r="A160" s="167"/>
      <c r="B160" s="168">
        <v>2027</v>
      </c>
      <c r="C160" s="167"/>
      <c r="D160" s="167"/>
      <c r="E160" s="167"/>
      <c r="F160" s="167">
        <v>0.4</v>
      </c>
      <c r="G160" s="78" t="s">
        <v>201</v>
      </c>
      <c r="H160" s="167"/>
      <c r="I160" s="167"/>
      <c r="J160" s="167"/>
      <c r="K160" s="78"/>
      <c r="L160" s="167"/>
      <c r="M160" s="167"/>
      <c r="N160" s="167"/>
      <c r="O160" s="167"/>
      <c r="P160" s="167"/>
      <c r="Q160" s="167"/>
      <c r="R160" s="167"/>
      <c r="S160" s="167"/>
      <c r="T160" s="167"/>
      <c r="U160" s="167"/>
      <c r="V160" s="167">
        <v>1.6</v>
      </c>
      <c r="W160" s="78" t="s">
        <v>411</v>
      </c>
      <c r="X160" s="167"/>
      <c r="Y160" s="167"/>
      <c r="Z160" s="167"/>
      <c r="AA160" s="167"/>
      <c r="AB160" s="167"/>
      <c r="AC160" s="167"/>
      <c r="AD160" s="310"/>
      <c r="AE160" s="310"/>
      <c r="AF160" s="79">
        <v>1</v>
      </c>
      <c r="AG160" s="79" t="s">
        <v>372</v>
      </c>
    </row>
    <row r="161" spans="1:33" s="132" customFormat="1" ht="47.25" x14ac:dyDescent="0.25">
      <c r="A161" s="167"/>
      <c r="B161" s="168">
        <v>2027</v>
      </c>
      <c r="C161" s="167"/>
      <c r="D161" s="167"/>
      <c r="E161" s="167"/>
      <c r="F161" s="167">
        <v>1.2</v>
      </c>
      <c r="G161" s="78" t="s">
        <v>202</v>
      </c>
      <c r="H161" s="167"/>
      <c r="I161" s="167"/>
      <c r="J161" s="167"/>
      <c r="K161" s="78"/>
      <c r="L161" s="167"/>
      <c r="M161" s="167"/>
      <c r="N161" s="167"/>
      <c r="O161" s="167"/>
      <c r="P161" s="167"/>
      <c r="Q161" s="167"/>
      <c r="R161" s="167"/>
      <c r="S161" s="167"/>
      <c r="T161" s="167"/>
      <c r="U161" s="167"/>
      <c r="V161" s="167"/>
      <c r="W161" s="167"/>
      <c r="X161" s="167"/>
      <c r="Y161" s="167"/>
      <c r="Z161" s="167"/>
      <c r="AA161" s="167"/>
      <c r="AB161" s="167"/>
      <c r="AC161" s="167"/>
      <c r="AD161" s="310"/>
      <c r="AE161" s="310"/>
      <c r="AF161" s="79">
        <v>1</v>
      </c>
      <c r="AG161" s="79" t="s">
        <v>373</v>
      </c>
    </row>
    <row r="162" spans="1:33" s="132" customFormat="1" ht="49.5" customHeight="1" x14ac:dyDescent="0.25">
      <c r="A162" s="167"/>
      <c r="B162" s="168">
        <v>2027</v>
      </c>
      <c r="C162" s="167"/>
      <c r="D162" s="167"/>
      <c r="E162" s="167"/>
      <c r="F162" s="167">
        <v>0.5</v>
      </c>
      <c r="G162" s="78" t="s">
        <v>440</v>
      </c>
      <c r="H162" s="167"/>
      <c r="I162" s="167"/>
      <c r="J162" s="167"/>
      <c r="K162" s="167"/>
      <c r="L162" s="167"/>
      <c r="M162" s="167"/>
      <c r="N162" s="167"/>
      <c r="O162" s="167"/>
      <c r="P162" s="167"/>
      <c r="Q162" s="167"/>
      <c r="R162" s="167"/>
      <c r="S162" s="167"/>
      <c r="T162" s="167"/>
      <c r="U162" s="167"/>
      <c r="V162" s="167"/>
      <c r="W162" s="167"/>
      <c r="X162" s="167"/>
      <c r="Y162" s="167"/>
      <c r="Z162" s="167"/>
      <c r="AA162" s="167"/>
      <c r="AB162" s="167"/>
      <c r="AC162" s="167"/>
      <c r="AD162" s="310"/>
      <c r="AE162" s="310"/>
      <c r="AF162" s="79">
        <v>1</v>
      </c>
      <c r="AG162" s="79" t="s">
        <v>346</v>
      </c>
    </row>
    <row r="163" spans="1:33" s="132" customFormat="1" ht="49.5" customHeight="1" x14ac:dyDescent="0.25">
      <c r="A163" s="167"/>
      <c r="B163" s="168">
        <v>2027</v>
      </c>
      <c r="C163" s="167"/>
      <c r="D163" s="167"/>
      <c r="E163" s="167"/>
      <c r="F163" s="167"/>
      <c r="G163" s="78"/>
      <c r="H163" s="167"/>
      <c r="I163" s="167"/>
      <c r="J163" s="167"/>
      <c r="K163" s="167"/>
      <c r="L163" s="167"/>
      <c r="M163" s="167"/>
      <c r="N163" s="167"/>
      <c r="O163" s="167"/>
      <c r="P163" s="167"/>
      <c r="Q163" s="167"/>
      <c r="R163" s="167"/>
      <c r="S163" s="167"/>
      <c r="T163" s="167"/>
      <c r="U163" s="167"/>
      <c r="V163" s="167"/>
      <c r="W163" s="167"/>
      <c r="X163" s="167"/>
      <c r="Y163" s="167"/>
      <c r="Z163" s="167"/>
      <c r="AA163" s="167"/>
      <c r="AB163" s="167"/>
      <c r="AC163" s="167"/>
      <c r="AD163" s="310"/>
      <c r="AE163" s="310"/>
      <c r="AF163" s="79">
        <v>1</v>
      </c>
      <c r="AG163" s="79" t="s">
        <v>347</v>
      </c>
    </row>
    <row r="164" spans="1:33" s="132" customFormat="1" ht="49.5" customHeight="1" x14ac:dyDescent="0.25">
      <c r="A164" s="167"/>
      <c r="B164" s="168">
        <v>2027</v>
      </c>
      <c r="C164" s="167"/>
      <c r="D164" s="167"/>
      <c r="E164" s="167"/>
      <c r="F164" s="167"/>
      <c r="G164" s="78"/>
      <c r="H164" s="167"/>
      <c r="I164" s="167"/>
      <c r="J164" s="167"/>
      <c r="K164" s="167"/>
      <c r="L164" s="167"/>
      <c r="M164" s="167"/>
      <c r="N164" s="167"/>
      <c r="O164" s="167"/>
      <c r="P164" s="167"/>
      <c r="Q164" s="167"/>
      <c r="R164" s="167"/>
      <c r="S164" s="167"/>
      <c r="T164" s="167"/>
      <c r="U164" s="167"/>
      <c r="V164" s="167"/>
      <c r="W164" s="167"/>
      <c r="X164" s="167"/>
      <c r="Y164" s="167"/>
      <c r="Z164" s="167"/>
      <c r="AA164" s="167"/>
      <c r="AB164" s="167"/>
      <c r="AC164" s="167"/>
      <c r="AD164" s="310"/>
      <c r="AE164" s="310"/>
      <c r="AF164" s="79">
        <v>1</v>
      </c>
      <c r="AG164" s="79" t="s">
        <v>374</v>
      </c>
    </row>
    <row r="165" spans="1:33" s="132" customFormat="1" ht="70.5" customHeight="1" x14ac:dyDescent="0.25">
      <c r="A165" s="167"/>
      <c r="B165" s="168">
        <v>2027</v>
      </c>
      <c r="C165" s="167"/>
      <c r="D165" s="167"/>
      <c r="E165" s="167"/>
      <c r="F165" s="167"/>
      <c r="G165" s="167"/>
      <c r="H165" s="167"/>
      <c r="I165" s="167"/>
      <c r="J165" s="167">
        <v>0.13</v>
      </c>
      <c r="K165" s="78" t="s">
        <v>441</v>
      </c>
      <c r="L165" s="167"/>
      <c r="M165" s="167"/>
      <c r="N165" s="167"/>
      <c r="O165" s="167"/>
      <c r="P165" s="167"/>
      <c r="Q165" s="167"/>
      <c r="R165" s="167"/>
      <c r="S165" s="167"/>
      <c r="T165" s="167"/>
      <c r="U165" s="167"/>
      <c r="V165" s="167">
        <v>3</v>
      </c>
      <c r="W165" s="78" t="s">
        <v>442</v>
      </c>
      <c r="X165" s="167"/>
      <c r="Y165" s="167"/>
      <c r="Z165" s="167">
        <v>1</v>
      </c>
      <c r="AA165" s="79" t="s">
        <v>348</v>
      </c>
      <c r="AB165" s="167">
        <v>1</v>
      </c>
      <c r="AC165" s="79" t="s">
        <v>352</v>
      </c>
      <c r="AD165" s="310"/>
      <c r="AE165" s="310"/>
      <c r="AF165" s="79">
        <v>2</v>
      </c>
      <c r="AG165" s="79" t="s">
        <v>348</v>
      </c>
    </row>
    <row r="166" spans="1:33" s="132" customFormat="1" ht="57.75" customHeight="1" x14ac:dyDescent="0.25">
      <c r="A166" s="167"/>
      <c r="B166" s="168">
        <v>2027</v>
      </c>
      <c r="C166" s="167"/>
      <c r="D166" s="167"/>
      <c r="E166" s="167"/>
      <c r="F166" s="167"/>
      <c r="G166" s="167"/>
      <c r="H166" s="167"/>
      <c r="I166" s="167"/>
      <c r="J166" s="167">
        <v>1.87</v>
      </c>
      <c r="K166" s="78" t="s">
        <v>419</v>
      </c>
      <c r="L166" s="167"/>
      <c r="M166" s="167"/>
      <c r="N166" s="167"/>
      <c r="O166" s="167"/>
      <c r="P166" s="167"/>
      <c r="Q166" s="167"/>
      <c r="R166" s="167"/>
      <c r="S166" s="167"/>
      <c r="T166" s="167"/>
      <c r="U166" s="167"/>
      <c r="V166" s="167"/>
      <c r="W166" s="78"/>
      <c r="X166" s="167"/>
      <c r="Y166" s="167"/>
      <c r="Z166" s="167">
        <v>1</v>
      </c>
      <c r="AA166" s="79" t="s">
        <v>349</v>
      </c>
      <c r="AB166" s="167">
        <v>1</v>
      </c>
      <c r="AC166" s="79" t="s">
        <v>355</v>
      </c>
      <c r="AD166" s="310"/>
      <c r="AE166" s="310"/>
      <c r="AF166" s="79">
        <v>2</v>
      </c>
      <c r="AG166" s="79" t="s">
        <v>351</v>
      </c>
    </row>
    <row r="167" spans="1:33" s="132" customFormat="1" ht="53.25" customHeight="1" x14ac:dyDescent="0.25">
      <c r="A167" s="167"/>
      <c r="B167" s="168">
        <v>2027</v>
      </c>
      <c r="C167" s="167"/>
      <c r="D167" s="167"/>
      <c r="E167" s="167"/>
      <c r="F167" s="167"/>
      <c r="G167" s="167"/>
      <c r="H167" s="167"/>
      <c r="I167" s="167"/>
      <c r="J167" s="167"/>
      <c r="K167" s="167"/>
      <c r="L167" s="167"/>
      <c r="M167" s="167"/>
      <c r="N167" s="167"/>
      <c r="O167" s="167"/>
      <c r="P167" s="167"/>
      <c r="Q167" s="167"/>
      <c r="R167" s="167"/>
      <c r="S167" s="167"/>
      <c r="T167" s="167"/>
      <c r="U167" s="167"/>
      <c r="V167" s="167"/>
      <c r="W167" s="167"/>
      <c r="X167" s="167"/>
      <c r="Y167" s="167"/>
      <c r="Z167" s="167">
        <v>1</v>
      </c>
      <c r="AA167" s="79" t="s">
        <v>350</v>
      </c>
      <c r="AB167" s="167"/>
      <c r="AC167" s="167"/>
      <c r="AD167" s="310"/>
      <c r="AE167" s="310"/>
      <c r="AF167" s="79">
        <v>2</v>
      </c>
      <c r="AG167" s="79" t="s">
        <v>349</v>
      </c>
    </row>
    <row r="168" spans="1:33" s="132" customFormat="1" ht="47.25" x14ac:dyDescent="0.25">
      <c r="A168" s="167"/>
      <c r="B168" s="168">
        <v>2027</v>
      </c>
      <c r="C168" s="167"/>
      <c r="D168" s="167"/>
      <c r="E168" s="167"/>
      <c r="F168" s="167"/>
      <c r="G168" s="167"/>
      <c r="H168" s="167"/>
      <c r="I168" s="167"/>
      <c r="J168" s="167"/>
      <c r="K168" s="167"/>
      <c r="L168" s="167"/>
      <c r="M168" s="167"/>
      <c r="N168" s="167"/>
      <c r="O168" s="167"/>
      <c r="P168" s="167"/>
      <c r="Q168" s="167"/>
      <c r="R168" s="167"/>
      <c r="S168" s="167"/>
      <c r="T168" s="167"/>
      <c r="U168" s="167"/>
      <c r="V168" s="167"/>
      <c r="W168" s="167"/>
      <c r="X168" s="167"/>
      <c r="Y168" s="167"/>
      <c r="Z168" s="167">
        <v>1</v>
      </c>
      <c r="AA168" s="79" t="s">
        <v>351</v>
      </c>
      <c r="AB168" s="167"/>
      <c r="AC168" s="167"/>
      <c r="AD168" s="310"/>
      <c r="AE168" s="310"/>
      <c r="AF168" s="79">
        <v>2</v>
      </c>
      <c r="AG168" s="79" t="s">
        <v>375</v>
      </c>
    </row>
    <row r="169" spans="1:33" s="132" customFormat="1" ht="47.25" x14ac:dyDescent="0.25">
      <c r="A169" s="167"/>
      <c r="B169" s="168">
        <v>2027</v>
      </c>
      <c r="C169" s="167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67"/>
      <c r="O169" s="167"/>
      <c r="P169" s="167"/>
      <c r="Q169" s="167"/>
      <c r="R169" s="167"/>
      <c r="S169" s="167"/>
      <c r="T169" s="167"/>
      <c r="U169" s="167"/>
      <c r="V169" s="167"/>
      <c r="W169" s="167"/>
      <c r="X169" s="167"/>
      <c r="Y169" s="167"/>
      <c r="Z169" s="167">
        <v>1</v>
      </c>
      <c r="AA169" s="79" t="s">
        <v>352</v>
      </c>
      <c r="AB169" s="167"/>
      <c r="AC169" s="167"/>
      <c r="AD169" s="310"/>
      <c r="AE169" s="310"/>
      <c r="AF169" s="79">
        <v>2</v>
      </c>
      <c r="AG169" s="79" t="s">
        <v>352</v>
      </c>
    </row>
    <row r="170" spans="1:33" s="132" customFormat="1" ht="58.5" customHeight="1" x14ac:dyDescent="0.25">
      <c r="A170" s="167"/>
      <c r="B170" s="168">
        <v>2027</v>
      </c>
      <c r="C170" s="167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67"/>
      <c r="O170" s="167"/>
      <c r="P170" s="167"/>
      <c r="Q170" s="167"/>
      <c r="R170" s="167"/>
      <c r="S170" s="167"/>
      <c r="T170" s="167"/>
      <c r="U170" s="167"/>
      <c r="V170" s="167"/>
      <c r="W170" s="167"/>
      <c r="X170" s="167"/>
      <c r="Y170" s="167"/>
      <c r="Z170" s="167"/>
      <c r="AA170" s="79"/>
      <c r="AB170" s="167"/>
      <c r="AC170" s="167"/>
      <c r="AD170" s="310"/>
      <c r="AE170" s="310"/>
      <c r="AF170" s="171">
        <v>1</v>
      </c>
      <c r="AG170" s="79" t="s">
        <v>376</v>
      </c>
    </row>
    <row r="171" spans="1:33" s="132" customFormat="1" ht="68.25" customHeight="1" x14ac:dyDescent="0.25">
      <c r="A171" s="167"/>
      <c r="B171" s="168">
        <v>2027</v>
      </c>
      <c r="C171" s="167"/>
      <c r="D171" s="167"/>
      <c r="E171" s="167"/>
      <c r="F171" s="167"/>
      <c r="G171" s="167"/>
      <c r="H171" s="167"/>
      <c r="I171" s="167"/>
      <c r="J171" s="167"/>
      <c r="K171" s="167"/>
      <c r="L171" s="167"/>
      <c r="M171" s="167"/>
      <c r="N171" s="167"/>
      <c r="O171" s="167"/>
      <c r="P171" s="167"/>
      <c r="Q171" s="167"/>
      <c r="R171" s="167"/>
      <c r="S171" s="167"/>
      <c r="T171" s="167"/>
      <c r="U171" s="167"/>
      <c r="V171" s="167"/>
      <c r="W171" s="167"/>
      <c r="X171" s="167"/>
      <c r="Y171" s="167"/>
      <c r="Z171" s="167"/>
      <c r="AA171" s="79"/>
      <c r="AB171" s="167"/>
      <c r="AC171" s="167"/>
      <c r="AD171" s="310"/>
      <c r="AE171" s="310"/>
      <c r="AF171" s="171">
        <v>1</v>
      </c>
      <c r="AG171" s="79" t="s">
        <v>355</v>
      </c>
    </row>
    <row r="172" spans="1:33" s="132" customFormat="1" ht="72" customHeight="1" x14ac:dyDescent="0.25">
      <c r="A172" s="167"/>
      <c r="B172" s="168">
        <v>2027</v>
      </c>
      <c r="C172" s="167"/>
      <c r="D172" s="167"/>
      <c r="E172" s="167"/>
      <c r="F172" s="167"/>
      <c r="G172" s="167"/>
      <c r="H172" s="167"/>
      <c r="I172" s="167"/>
      <c r="J172" s="167"/>
      <c r="K172" s="167"/>
      <c r="L172" s="167"/>
      <c r="M172" s="167"/>
      <c r="N172" s="167"/>
      <c r="O172" s="167"/>
      <c r="P172" s="167"/>
      <c r="Q172" s="167"/>
      <c r="R172" s="167"/>
      <c r="S172" s="167"/>
      <c r="T172" s="167"/>
      <c r="U172" s="167"/>
      <c r="V172" s="167"/>
      <c r="W172" s="167"/>
      <c r="X172" s="167"/>
      <c r="Y172" s="167"/>
      <c r="Z172" s="167"/>
      <c r="AA172" s="79"/>
      <c r="AB172" s="167"/>
      <c r="AC172" s="167"/>
      <c r="AD172" s="310"/>
      <c r="AE172" s="310"/>
      <c r="AF172" s="171">
        <v>2</v>
      </c>
      <c r="AG172" s="79" t="s">
        <v>350</v>
      </c>
    </row>
    <row r="173" spans="1:33" s="179" customFormat="1" ht="48" customHeight="1" x14ac:dyDescent="0.25">
      <c r="A173" s="63"/>
      <c r="B173" s="102">
        <v>2028</v>
      </c>
      <c r="C173" s="63"/>
      <c r="D173" s="63"/>
      <c r="E173" s="63"/>
      <c r="F173" s="63">
        <v>3.5</v>
      </c>
      <c r="G173" s="65" t="s">
        <v>443</v>
      </c>
      <c r="H173" s="63"/>
      <c r="I173" s="63"/>
      <c r="J173" s="97">
        <v>0.4</v>
      </c>
      <c r="K173" s="65" t="s">
        <v>380</v>
      </c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97">
        <v>0.8</v>
      </c>
      <c r="W173" s="65" t="s">
        <v>392</v>
      </c>
      <c r="X173" s="63"/>
      <c r="Y173" s="63"/>
      <c r="Z173" s="97">
        <v>1</v>
      </c>
      <c r="AA173" s="69" t="s">
        <v>336</v>
      </c>
      <c r="AB173" s="97">
        <v>1</v>
      </c>
      <c r="AC173" s="69" t="s">
        <v>353</v>
      </c>
      <c r="AD173" s="83"/>
      <c r="AE173" s="83"/>
      <c r="AF173" s="85">
        <v>1</v>
      </c>
      <c r="AG173" s="85" t="s">
        <v>356</v>
      </c>
    </row>
    <row r="174" spans="1:33" s="179" customFormat="1" ht="53.25" customHeight="1" x14ac:dyDescent="0.25">
      <c r="A174" s="63"/>
      <c r="B174" s="102">
        <v>2028</v>
      </c>
      <c r="C174" s="63"/>
      <c r="D174" s="63"/>
      <c r="E174" s="63"/>
      <c r="F174" s="63">
        <v>1.35</v>
      </c>
      <c r="G174" s="65" t="s">
        <v>140</v>
      </c>
      <c r="H174" s="63"/>
      <c r="I174" s="63"/>
      <c r="J174" s="97">
        <v>3.2</v>
      </c>
      <c r="K174" s="65" t="s">
        <v>381</v>
      </c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97">
        <v>2.2999999999999998</v>
      </c>
      <c r="W174" s="65" t="s">
        <v>393</v>
      </c>
      <c r="X174" s="63"/>
      <c r="Y174" s="63"/>
      <c r="Z174" s="97">
        <v>1</v>
      </c>
      <c r="AA174" s="69" t="s">
        <v>337</v>
      </c>
      <c r="AB174" s="97"/>
      <c r="AC174" s="97"/>
      <c r="AD174" s="83"/>
      <c r="AE174" s="83"/>
      <c r="AF174" s="85">
        <v>1</v>
      </c>
      <c r="AG174" s="85" t="s">
        <v>339</v>
      </c>
    </row>
    <row r="175" spans="1:33" s="179" customFormat="1" ht="47.25" x14ac:dyDescent="0.25">
      <c r="A175" s="63"/>
      <c r="B175" s="102">
        <v>2028</v>
      </c>
      <c r="C175" s="63"/>
      <c r="D175" s="63"/>
      <c r="E175" s="63"/>
      <c r="F175" s="63"/>
      <c r="G175" s="63"/>
      <c r="H175" s="63"/>
      <c r="I175" s="63"/>
      <c r="J175" s="97">
        <v>1.1000000000000001</v>
      </c>
      <c r="K175" s="65" t="s">
        <v>379</v>
      </c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97">
        <v>1.5</v>
      </c>
      <c r="W175" s="65" t="s">
        <v>392</v>
      </c>
      <c r="X175" s="63"/>
      <c r="Y175" s="63"/>
      <c r="Z175" s="97">
        <v>1</v>
      </c>
      <c r="AA175" s="69" t="s">
        <v>338</v>
      </c>
      <c r="AB175" s="97"/>
      <c r="AC175" s="97"/>
      <c r="AD175" s="83"/>
      <c r="AE175" s="83"/>
      <c r="AF175" s="85">
        <v>1</v>
      </c>
      <c r="AG175" s="85" t="s">
        <v>338</v>
      </c>
    </row>
    <row r="176" spans="1:33" s="179" customFormat="1" ht="60.75" customHeight="1" x14ac:dyDescent="0.25">
      <c r="A176" s="63"/>
      <c r="B176" s="102">
        <v>2028</v>
      </c>
      <c r="C176" s="63"/>
      <c r="D176" s="63"/>
      <c r="E176" s="63"/>
      <c r="F176" s="63"/>
      <c r="G176" s="63"/>
      <c r="H176" s="63"/>
      <c r="I176" s="63"/>
      <c r="J176" s="97">
        <v>0.9</v>
      </c>
      <c r="K176" s="65" t="s">
        <v>382</v>
      </c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97">
        <v>2.2999999999999998</v>
      </c>
      <c r="W176" s="65" t="s">
        <v>394</v>
      </c>
      <c r="X176" s="63"/>
      <c r="Y176" s="63"/>
      <c r="Z176" s="97">
        <v>1</v>
      </c>
      <c r="AA176" s="69" t="s">
        <v>339</v>
      </c>
      <c r="AB176" s="97"/>
      <c r="AC176" s="97"/>
      <c r="AD176" s="83"/>
      <c r="AE176" s="83"/>
      <c r="AF176" s="85">
        <v>1</v>
      </c>
      <c r="AG176" s="85" t="s">
        <v>357</v>
      </c>
    </row>
    <row r="177" spans="1:33" s="179" customFormat="1" ht="63" customHeight="1" x14ac:dyDescent="0.25">
      <c r="A177" s="63"/>
      <c r="B177" s="102">
        <v>2028</v>
      </c>
      <c r="C177" s="63"/>
      <c r="D177" s="63"/>
      <c r="E177" s="63"/>
      <c r="F177" s="63"/>
      <c r="G177" s="63"/>
      <c r="H177" s="63"/>
      <c r="I177" s="63"/>
      <c r="J177" s="97">
        <v>0.3</v>
      </c>
      <c r="K177" s="65" t="s">
        <v>388</v>
      </c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97">
        <v>1.3</v>
      </c>
      <c r="W177" s="65" t="s">
        <v>395</v>
      </c>
      <c r="X177" s="63"/>
      <c r="Y177" s="63"/>
      <c r="Z177" s="97">
        <v>1</v>
      </c>
      <c r="AA177" s="69" t="s">
        <v>340</v>
      </c>
      <c r="AB177" s="97"/>
      <c r="AC177" s="97"/>
      <c r="AD177" s="83"/>
      <c r="AE177" s="83"/>
      <c r="AF177" s="85">
        <v>1</v>
      </c>
      <c r="AG177" s="85" t="s">
        <v>358</v>
      </c>
    </row>
    <row r="178" spans="1:33" s="179" customFormat="1" ht="59.25" customHeight="1" x14ac:dyDescent="0.25">
      <c r="A178" s="63"/>
      <c r="B178" s="102">
        <v>2028</v>
      </c>
      <c r="C178" s="63"/>
      <c r="D178" s="63"/>
      <c r="E178" s="63"/>
      <c r="F178" s="63"/>
      <c r="G178" s="63"/>
      <c r="H178" s="63"/>
      <c r="I178" s="63"/>
      <c r="J178" s="97">
        <v>1.6</v>
      </c>
      <c r="K178" s="65" t="s">
        <v>389</v>
      </c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>
        <v>0.8</v>
      </c>
      <c r="W178" s="65" t="s">
        <v>396</v>
      </c>
      <c r="X178" s="63"/>
      <c r="Y178" s="63"/>
      <c r="Z178" s="97">
        <v>1</v>
      </c>
      <c r="AA178" s="69" t="s">
        <v>341</v>
      </c>
      <c r="AB178" s="97"/>
      <c r="AC178" s="97"/>
      <c r="AD178" s="83"/>
      <c r="AE178" s="83"/>
      <c r="AF178" s="85">
        <v>1</v>
      </c>
      <c r="AG178" s="85" t="s">
        <v>359</v>
      </c>
    </row>
    <row r="179" spans="1:33" s="179" customFormat="1" ht="60.75" customHeight="1" x14ac:dyDescent="0.25">
      <c r="A179" s="63"/>
      <c r="B179" s="102">
        <v>2028</v>
      </c>
      <c r="C179" s="63"/>
      <c r="D179" s="63"/>
      <c r="E179" s="63"/>
      <c r="F179" s="63"/>
      <c r="G179" s="63"/>
      <c r="H179" s="63"/>
      <c r="I179" s="63"/>
      <c r="J179" s="97">
        <v>0.5</v>
      </c>
      <c r="K179" s="65" t="s">
        <v>390</v>
      </c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97">
        <v>2</v>
      </c>
      <c r="W179" s="65" t="s">
        <v>385</v>
      </c>
      <c r="X179" s="63"/>
      <c r="Y179" s="63"/>
      <c r="Z179" s="97">
        <v>1</v>
      </c>
      <c r="AA179" s="69" t="s">
        <v>342</v>
      </c>
      <c r="AB179" s="97"/>
      <c r="AC179" s="97"/>
      <c r="AD179" s="83"/>
      <c r="AE179" s="83"/>
      <c r="AF179" s="85">
        <v>1</v>
      </c>
      <c r="AG179" s="85" t="s">
        <v>360</v>
      </c>
    </row>
    <row r="180" spans="1:33" s="179" customFormat="1" ht="59.25" customHeight="1" x14ac:dyDescent="0.25">
      <c r="A180" s="63"/>
      <c r="B180" s="102">
        <v>2028</v>
      </c>
      <c r="C180" s="63"/>
      <c r="D180" s="63"/>
      <c r="E180" s="63"/>
      <c r="F180" s="63"/>
      <c r="G180" s="63"/>
      <c r="H180" s="63"/>
      <c r="I180" s="63"/>
      <c r="J180" s="97">
        <v>3</v>
      </c>
      <c r="K180" s="65" t="s">
        <v>391</v>
      </c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97">
        <v>2.2000000000000002</v>
      </c>
      <c r="W180" s="65" t="s">
        <v>385</v>
      </c>
      <c r="X180" s="63"/>
      <c r="Y180" s="63"/>
      <c r="Z180" s="97">
        <v>1</v>
      </c>
      <c r="AA180" s="69" t="s">
        <v>343</v>
      </c>
      <c r="AB180" s="97"/>
      <c r="AC180" s="97"/>
      <c r="AD180" s="83"/>
      <c r="AE180" s="83"/>
      <c r="AF180" s="85">
        <v>1</v>
      </c>
      <c r="AG180" s="85" t="s">
        <v>341</v>
      </c>
    </row>
    <row r="181" spans="1:33" s="179" customFormat="1" ht="59.25" customHeight="1" x14ac:dyDescent="0.25">
      <c r="A181" s="63"/>
      <c r="B181" s="102">
        <v>2028</v>
      </c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97">
        <v>1.8</v>
      </c>
      <c r="W181" s="65" t="s">
        <v>384</v>
      </c>
      <c r="X181" s="63"/>
      <c r="Y181" s="63"/>
      <c r="Z181" s="63"/>
      <c r="AA181" s="63"/>
      <c r="AB181" s="63"/>
      <c r="AC181" s="63"/>
      <c r="AD181" s="83"/>
      <c r="AE181" s="83"/>
      <c r="AF181" s="85">
        <v>1</v>
      </c>
      <c r="AG181" s="85" t="s">
        <v>361</v>
      </c>
    </row>
    <row r="182" spans="1:33" s="179" customFormat="1" ht="60.75" customHeight="1" x14ac:dyDescent="0.25">
      <c r="A182" s="63"/>
      <c r="B182" s="102">
        <v>2028</v>
      </c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97">
        <v>1.5</v>
      </c>
      <c r="W182" s="65" t="s">
        <v>386</v>
      </c>
      <c r="X182" s="63"/>
      <c r="Y182" s="63"/>
      <c r="Z182" s="63"/>
      <c r="AA182" s="63"/>
      <c r="AB182" s="63"/>
      <c r="AC182" s="63"/>
      <c r="AD182" s="83"/>
      <c r="AE182" s="83"/>
      <c r="AF182" s="85">
        <v>1</v>
      </c>
      <c r="AG182" s="85" t="s">
        <v>362</v>
      </c>
    </row>
    <row r="183" spans="1:33" s="179" customFormat="1" ht="59.25" customHeight="1" x14ac:dyDescent="0.25">
      <c r="A183" s="63"/>
      <c r="B183" s="102">
        <v>2028</v>
      </c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97">
        <v>4.4000000000000004</v>
      </c>
      <c r="W183" s="65" t="s">
        <v>387</v>
      </c>
      <c r="X183" s="63"/>
      <c r="Y183" s="63"/>
      <c r="Z183" s="63"/>
      <c r="AA183" s="63"/>
      <c r="AB183" s="63"/>
      <c r="AC183" s="63"/>
      <c r="AD183" s="83"/>
      <c r="AE183" s="83"/>
      <c r="AF183" s="85">
        <v>1</v>
      </c>
      <c r="AG183" s="85" t="s">
        <v>336</v>
      </c>
    </row>
    <row r="184" spans="1:33" s="179" customFormat="1" ht="55.5" customHeight="1" x14ac:dyDescent="0.25">
      <c r="A184" s="63"/>
      <c r="B184" s="102">
        <v>2028</v>
      </c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97">
        <v>1.1000000000000001</v>
      </c>
      <c r="W184" s="65" t="s">
        <v>383</v>
      </c>
      <c r="X184" s="63"/>
      <c r="Y184" s="63"/>
      <c r="Z184" s="63"/>
      <c r="AA184" s="63"/>
      <c r="AB184" s="63"/>
      <c r="AC184" s="63"/>
      <c r="AD184" s="83"/>
      <c r="AE184" s="83"/>
      <c r="AF184" s="85">
        <v>1</v>
      </c>
      <c r="AG184" s="85" t="s">
        <v>337</v>
      </c>
    </row>
    <row r="185" spans="1:33" s="179" customFormat="1" ht="55.5" customHeight="1" x14ac:dyDescent="0.25">
      <c r="A185" s="63"/>
      <c r="B185" s="102">
        <v>2028</v>
      </c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97"/>
      <c r="W185" s="65"/>
      <c r="X185" s="63"/>
      <c r="Y185" s="63"/>
      <c r="Z185" s="63"/>
      <c r="AA185" s="63"/>
      <c r="AB185" s="63"/>
      <c r="AC185" s="63"/>
      <c r="AD185" s="83"/>
      <c r="AE185" s="83"/>
      <c r="AF185" s="85">
        <v>1</v>
      </c>
      <c r="AG185" s="85" t="s">
        <v>363</v>
      </c>
    </row>
    <row r="186" spans="1:33" s="179" customFormat="1" ht="55.5" customHeight="1" x14ac:dyDescent="0.25">
      <c r="A186" s="63"/>
      <c r="B186" s="102">
        <v>2028</v>
      </c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97"/>
      <c r="W186" s="65"/>
      <c r="X186" s="63"/>
      <c r="Y186" s="63"/>
      <c r="Z186" s="63"/>
      <c r="AA186" s="63"/>
      <c r="AB186" s="63"/>
      <c r="AC186" s="63"/>
      <c r="AD186" s="83"/>
      <c r="AE186" s="83"/>
      <c r="AF186" s="85">
        <v>1</v>
      </c>
      <c r="AG186" s="85" t="s">
        <v>364</v>
      </c>
    </row>
    <row r="187" spans="1:33" s="179" customFormat="1" ht="55.5" customHeight="1" x14ac:dyDescent="0.25">
      <c r="A187" s="63"/>
      <c r="B187" s="102">
        <v>2028</v>
      </c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97"/>
      <c r="W187" s="65"/>
      <c r="X187" s="63"/>
      <c r="Y187" s="63"/>
      <c r="Z187" s="63"/>
      <c r="AA187" s="63"/>
      <c r="AB187" s="63"/>
      <c r="AC187" s="63"/>
      <c r="AD187" s="83"/>
      <c r="AE187" s="83"/>
      <c r="AF187" s="85">
        <v>1</v>
      </c>
      <c r="AG187" s="85" t="s">
        <v>365</v>
      </c>
    </row>
    <row r="188" spans="1:33" s="179" customFormat="1" ht="55.5" customHeight="1" x14ac:dyDescent="0.25">
      <c r="A188" s="63"/>
      <c r="B188" s="102">
        <v>2028</v>
      </c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97"/>
      <c r="W188" s="65"/>
      <c r="X188" s="63"/>
      <c r="Y188" s="63"/>
      <c r="Z188" s="63"/>
      <c r="AA188" s="63"/>
      <c r="AB188" s="63"/>
      <c r="AC188" s="63"/>
      <c r="AD188" s="83"/>
      <c r="AE188" s="83"/>
      <c r="AF188" s="85">
        <v>1</v>
      </c>
      <c r="AG188" s="85" t="s">
        <v>342</v>
      </c>
    </row>
    <row r="189" spans="1:33" s="179" customFormat="1" ht="55.5" customHeight="1" x14ac:dyDescent="0.25">
      <c r="A189" s="63"/>
      <c r="B189" s="102">
        <v>2028</v>
      </c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97"/>
      <c r="W189" s="65"/>
      <c r="X189" s="63"/>
      <c r="Y189" s="63"/>
      <c r="Z189" s="63"/>
      <c r="AA189" s="63"/>
      <c r="AB189" s="63"/>
      <c r="AC189" s="63"/>
      <c r="AD189" s="83"/>
      <c r="AE189" s="83"/>
      <c r="AF189" s="85">
        <v>1</v>
      </c>
      <c r="AG189" s="85" t="s">
        <v>343</v>
      </c>
    </row>
    <row r="190" spans="1:33" s="179" customFormat="1" ht="55.5" customHeight="1" x14ac:dyDescent="0.25">
      <c r="A190" s="63"/>
      <c r="B190" s="102">
        <v>2028</v>
      </c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97"/>
      <c r="W190" s="65"/>
      <c r="X190" s="63"/>
      <c r="Y190" s="63"/>
      <c r="Z190" s="63"/>
      <c r="AA190" s="63"/>
      <c r="AB190" s="63"/>
      <c r="AC190" s="63"/>
      <c r="AD190" s="83"/>
      <c r="AE190" s="83"/>
      <c r="AF190" s="85">
        <v>1</v>
      </c>
      <c r="AG190" s="85" t="s">
        <v>366</v>
      </c>
    </row>
    <row r="191" spans="1:33" s="179" customFormat="1" ht="55.5" customHeight="1" x14ac:dyDescent="0.25">
      <c r="A191" s="63"/>
      <c r="B191" s="102">
        <v>2028</v>
      </c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97"/>
      <c r="W191" s="65"/>
      <c r="X191" s="63"/>
      <c r="Y191" s="63"/>
      <c r="Z191" s="63"/>
      <c r="AA191" s="63"/>
      <c r="AB191" s="63"/>
      <c r="AC191" s="63"/>
      <c r="AD191" s="83"/>
      <c r="AE191" s="83"/>
      <c r="AF191" s="85">
        <v>1</v>
      </c>
      <c r="AG191" s="85" t="s">
        <v>367</v>
      </c>
    </row>
    <row r="192" spans="1:33" s="179" customFormat="1" ht="81.75" customHeight="1" x14ac:dyDescent="0.25">
      <c r="A192" s="63"/>
      <c r="B192" s="102">
        <v>2028</v>
      </c>
      <c r="C192" s="63"/>
      <c r="D192" s="63">
        <v>1.2</v>
      </c>
      <c r="E192" s="65" t="s">
        <v>444</v>
      </c>
      <c r="F192" s="63">
        <v>0.5</v>
      </c>
      <c r="G192" s="65" t="s">
        <v>163</v>
      </c>
      <c r="H192" s="63"/>
      <c r="I192" s="63"/>
      <c r="J192" s="63">
        <v>1.9</v>
      </c>
      <c r="K192" s="65" t="s">
        <v>406</v>
      </c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>
        <v>1.3</v>
      </c>
      <c r="W192" s="65" t="s">
        <v>397</v>
      </c>
      <c r="X192" s="63"/>
      <c r="Y192" s="63"/>
      <c r="Z192" s="63">
        <v>1</v>
      </c>
      <c r="AA192" s="69" t="s">
        <v>344</v>
      </c>
      <c r="AB192" s="63">
        <v>1</v>
      </c>
      <c r="AC192" s="69" t="s">
        <v>344</v>
      </c>
      <c r="AD192" s="83"/>
      <c r="AE192" s="83"/>
      <c r="AF192" s="85">
        <v>1</v>
      </c>
      <c r="AG192" s="85" t="s">
        <v>280</v>
      </c>
    </row>
    <row r="193" spans="1:33" s="179" customFormat="1" ht="73.5" customHeight="1" x14ac:dyDescent="0.25">
      <c r="A193" s="63"/>
      <c r="B193" s="102">
        <v>2028</v>
      </c>
      <c r="C193" s="63"/>
      <c r="D193" s="63"/>
      <c r="E193" s="63"/>
      <c r="F193" s="63">
        <v>3.3</v>
      </c>
      <c r="G193" s="65" t="s">
        <v>445</v>
      </c>
      <c r="H193" s="63"/>
      <c r="I193" s="63"/>
      <c r="J193" s="63">
        <v>2</v>
      </c>
      <c r="K193" s="65" t="s">
        <v>407</v>
      </c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>
        <v>2.15</v>
      </c>
      <c r="W193" s="65" t="s">
        <v>398</v>
      </c>
      <c r="X193" s="63"/>
      <c r="Y193" s="63"/>
      <c r="Z193" s="63">
        <v>1</v>
      </c>
      <c r="AA193" s="69" t="s">
        <v>345</v>
      </c>
      <c r="AB193" s="63"/>
      <c r="AC193" s="63"/>
      <c r="AD193" s="83"/>
      <c r="AE193" s="83"/>
      <c r="AF193" s="85">
        <v>1</v>
      </c>
      <c r="AG193" s="85" t="s">
        <v>291</v>
      </c>
    </row>
    <row r="194" spans="1:33" s="179" customFormat="1" ht="61.5" customHeight="1" x14ac:dyDescent="0.25">
      <c r="A194" s="63"/>
      <c r="B194" s="102">
        <v>2028</v>
      </c>
      <c r="C194" s="63"/>
      <c r="D194" s="63"/>
      <c r="E194" s="63"/>
      <c r="F194" s="63"/>
      <c r="G194" s="63"/>
      <c r="H194" s="63"/>
      <c r="I194" s="63"/>
      <c r="J194" s="63">
        <v>0.2</v>
      </c>
      <c r="K194" s="65" t="s">
        <v>426</v>
      </c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>
        <v>0.65</v>
      </c>
      <c r="W194" s="65" t="s">
        <v>403</v>
      </c>
      <c r="X194" s="63"/>
      <c r="Y194" s="63"/>
      <c r="Z194" s="63"/>
      <c r="AA194" s="63"/>
      <c r="AB194" s="63"/>
      <c r="AC194" s="63"/>
      <c r="AD194" s="83"/>
      <c r="AE194" s="83"/>
      <c r="AF194" s="85">
        <v>1</v>
      </c>
      <c r="AG194" s="85" t="s">
        <v>344</v>
      </c>
    </row>
    <row r="195" spans="1:33" s="179" customFormat="1" ht="60.75" customHeight="1" x14ac:dyDescent="0.25">
      <c r="A195" s="63"/>
      <c r="B195" s="102">
        <v>2028</v>
      </c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>
        <v>1</v>
      </c>
      <c r="W195" s="65" t="s">
        <v>399</v>
      </c>
      <c r="X195" s="63"/>
      <c r="Y195" s="63"/>
      <c r="Z195" s="63"/>
      <c r="AA195" s="63"/>
      <c r="AB195" s="63"/>
      <c r="AC195" s="63"/>
      <c r="AD195" s="83"/>
      <c r="AE195" s="83"/>
      <c r="AF195" s="85">
        <v>1</v>
      </c>
      <c r="AG195" s="85" t="s">
        <v>369</v>
      </c>
    </row>
    <row r="196" spans="1:33" s="179" customFormat="1" ht="57.75" customHeight="1" x14ac:dyDescent="0.25">
      <c r="A196" s="63"/>
      <c r="B196" s="102">
        <v>2028</v>
      </c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>
        <v>1</v>
      </c>
      <c r="W196" s="65" t="s">
        <v>400</v>
      </c>
      <c r="X196" s="63"/>
      <c r="Y196" s="63"/>
      <c r="Z196" s="63"/>
      <c r="AA196" s="63"/>
      <c r="AB196" s="63"/>
      <c r="AC196" s="63"/>
      <c r="AD196" s="83"/>
      <c r="AE196" s="83"/>
      <c r="AF196" s="85">
        <v>1</v>
      </c>
      <c r="AG196" s="85" t="s">
        <v>370</v>
      </c>
    </row>
    <row r="197" spans="1:33" s="179" customFormat="1" ht="63" x14ac:dyDescent="0.25">
      <c r="A197" s="63"/>
      <c r="B197" s="102">
        <v>2028</v>
      </c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>
        <v>2.2000000000000002</v>
      </c>
      <c r="W197" s="65" t="s">
        <v>401</v>
      </c>
      <c r="X197" s="63"/>
      <c r="Y197" s="63"/>
      <c r="Z197" s="63"/>
      <c r="AA197" s="63"/>
      <c r="AB197" s="63"/>
      <c r="AC197" s="63"/>
      <c r="AD197" s="83"/>
      <c r="AE197" s="83"/>
      <c r="AF197" s="85">
        <v>1</v>
      </c>
      <c r="AG197" s="85" t="s">
        <v>345</v>
      </c>
    </row>
    <row r="198" spans="1:33" s="179" customFormat="1" ht="87.75" customHeight="1" x14ac:dyDescent="0.25">
      <c r="A198" s="63"/>
      <c r="B198" s="102">
        <v>2028</v>
      </c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5"/>
      <c r="X198" s="63"/>
      <c r="Y198" s="63"/>
      <c r="Z198" s="63"/>
      <c r="AA198" s="63"/>
      <c r="AB198" s="63"/>
      <c r="AC198" s="63"/>
      <c r="AD198" s="83"/>
      <c r="AE198" s="83"/>
      <c r="AF198" s="85">
        <v>1</v>
      </c>
      <c r="AG198" s="85" t="s">
        <v>371</v>
      </c>
    </row>
    <row r="199" spans="1:33" s="179" customFormat="1" ht="69.75" customHeight="1" x14ac:dyDescent="0.25">
      <c r="A199" s="63"/>
      <c r="B199" s="102">
        <v>2028</v>
      </c>
      <c r="C199" s="63"/>
      <c r="D199" s="63">
        <v>0.5</v>
      </c>
      <c r="E199" s="65" t="s">
        <v>314</v>
      </c>
      <c r="F199" s="63">
        <v>0.8</v>
      </c>
      <c r="G199" s="65" t="s">
        <v>204</v>
      </c>
      <c r="H199" s="63"/>
      <c r="I199" s="63"/>
      <c r="J199" s="104">
        <v>2.1</v>
      </c>
      <c r="K199" s="65" t="s">
        <v>414</v>
      </c>
      <c r="L199" s="67"/>
      <c r="M199" s="63"/>
      <c r="N199" s="63"/>
      <c r="O199" s="63"/>
      <c r="P199" s="63"/>
      <c r="Q199" s="63"/>
      <c r="R199" s="63"/>
      <c r="S199" s="63"/>
      <c r="T199" s="63"/>
      <c r="U199" s="63"/>
      <c r="V199" s="104">
        <v>3.6</v>
      </c>
      <c r="W199" s="65" t="s">
        <v>435</v>
      </c>
      <c r="X199" s="63"/>
      <c r="Y199" s="63"/>
      <c r="Z199" s="63">
        <v>1</v>
      </c>
      <c r="AA199" s="69" t="s">
        <v>346</v>
      </c>
      <c r="AB199" s="63">
        <v>1</v>
      </c>
      <c r="AC199" s="69" t="s">
        <v>354</v>
      </c>
      <c r="AD199" s="83"/>
      <c r="AE199" s="83"/>
      <c r="AF199" s="85">
        <v>1</v>
      </c>
      <c r="AG199" s="85" t="s">
        <v>306</v>
      </c>
    </row>
    <row r="200" spans="1:33" s="179" customFormat="1" ht="86.25" customHeight="1" x14ac:dyDescent="0.25">
      <c r="A200" s="63"/>
      <c r="B200" s="102">
        <v>2028</v>
      </c>
      <c r="C200" s="63"/>
      <c r="D200" s="63"/>
      <c r="E200" s="63"/>
      <c r="F200" s="63">
        <v>0.7</v>
      </c>
      <c r="G200" s="65" t="s">
        <v>205</v>
      </c>
      <c r="H200" s="63"/>
      <c r="I200" s="63"/>
      <c r="J200" s="104">
        <v>1.5</v>
      </c>
      <c r="K200" s="65" t="s">
        <v>415</v>
      </c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>
        <v>2.1</v>
      </c>
      <c r="W200" s="65" t="s">
        <v>410</v>
      </c>
      <c r="X200" s="63"/>
      <c r="Y200" s="63"/>
      <c r="Z200" s="63">
        <v>1</v>
      </c>
      <c r="AA200" s="69" t="s">
        <v>347</v>
      </c>
      <c r="AB200" s="63"/>
      <c r="AC200" s="63"/>
      <c r="AD200" s="83"/>
      <c r="AE200" s="83"/>
      <c r="AF200" s="85">
        <v>1</v>
      </c>
      <c r="AG200" s="85" t="s">
        <v>323</v>
      </c>
    </row>
    <row r="201" spans="1:33" s="179" customFormat="1" ht="92.25" customHeight="1" x14ac:dyDescent="0.25">
      <c r="A201" s="63"/>
      <c r="B201" s="102">
        <v>2028</v>
      </c>
      <c r="C201" s="63"/>
      <c r="D201" s="63"/>
      <c r="E201" s="63"/>
      <c r="F201" s="63">
        <v>0.4</v>
      </c>
      <c r="G201" s="65" t="s">
        <v>206</v>
      </c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104">
        <v>1.6</v>
      </c>
      <c r="W201" s="65" t="s">
        <v>411</v>
      </c>
      <c r="X201" s="63"/>
      <c r="Y201" s="63"/>
      <c r="Z201" s="63"/>
      <c r="AA201" s="63"/>
      <c r="AB201" s="63"/>
      <c r="AC201" s="63"/>
      <c r="AD201" s="83"/>
      <c r="AE201" s="83"/>
      <c r="AF201" s="85">
        <v>1</v>
      </c>
      <c r="AG201" s="85" t="s">
        <v>372</v>
      </c>
    </row>
    <row r="202" spans="1:33" s="179" customFormat="1" ht="47.25" x14ac:dyDescent="0.25">
      <c r="A202" s="63"/>
      <c r="B202" s="102">
        <v>2028</v>
      </c>
      <c r="C202" s="63"/>
      <c r="D202" s="63"/>
      <c r="E202" s="63"/>
      <c r="F202" s="63">
        <v>0.8</v>
      </c>
      <c r="G202" s="65" t="s">
        <v>207</v>
      </c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  <c r="AA202" s="63"/>
      <c r="AB202" s="63"/>
      <c r="AC202" s="63"/>
      <c r="AD202" s="83"/>
      <c r="AE202" s="83"/>
      <c r="AF202" s="85">
        <v>1</v>
      </c>
      <c r="AG202" s="85" t="s">
        <v>373</v>
      </c>
    </row>
    <row r="203" spans="1:33" s="179" customFormat="1" ht="60.75" customHeight="1" x14ac:dyDescent="0.25">
      <c r="A203" s="63"/>
      <c r="B203" s="102">
        <v>2028</v>
      </c>
      <c r="C203" s="63"/>
      <c r="D203" s="63"/>
      <c r="E203" s="63"/>
      <c r="F203" s="63">
        <v>0.9</v>
      </c>
      <c r="G203" s="65" t="s">
        <v>208</v>
      </c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  <c r="Z203" s="63"/>
      <c r="AA203" s="63"/>
      <c r="AB203" s="63"/>
      <c r="AC203" s="63"/>
      <c r="AD203" s="83"/>
      <c r="AE203" s="83"/>
      <c r="AF203" s="85">
        <v>1</v>
      </c>
      <c r="AG203" s="85" t="s">
        <v>346</v>
      </c>
    </row>
    <row r="204" spans="1:33" s="179" customFormat="1" ht="60.75" customHeight="1" x14ac:dyDescent="0.25">
      <c r="A204" s="63"/>
      <c r="B204" s="102">
        <v>2028</v>
      </c>
      <c r="C204" s="63"/>
      <c r="D204" s="63"/>
      <c r="E204" s="63"/>
      <c r="F204" s="63"/>
      <c r="G204" s="65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  <c r="AA204" s="63"/>
      <c r="AB204" s="63"/>
      <c r="AC204" s="63"/>
      <c r="AD204" s="83"/>
      <c r="AE204" s="83"/>
      <c r="AF204" s="85">
        <v>1</v>
      </c>
      <c r="AG204" s="85" t="s">
        <v>347</v>
      </c>
    </row>
    <row r="205" spans="1:33" s="179" customFormat="1" ht="60.75" customHeight="1" x14ac:dyDescent="0.25">
      <c r="A205" s="63"/>
      <c r="B205" s="102">
        <v>2028</v>
      </c>
      <c r="C205" s="63"/>
      <c r="D205" s="63"/>
      <c r="E205" s="63"/>
      <c r="F205" s="63"/>
      <c r="G205" s="65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  <c r="Z205" s="63"/>
      <c r="AA205" s="63"/>
      <c r="AB205" s="63"/>
      <c r="AC205" s="63"/>
      <c r="AD205" s="83"/>
      <c r="AE205" s="83"/>
      <c r="AF205" s="85">
        <v>1</v>
      </c>
      <c r="AG205" s="85" t="s">
        <v>374</v>
      </c>
    </row>
    <row r="206" spans="1:33" s="179" customFormat="1" ht="83.25" customHeight="1" x14ac:dyDescent="0.25">
      <c r="A206" s="63"/>
      <c r="B206" s="102">
        <v>2028</v>
      </c>
      <c r="C206" s="63"/>
      <c r="D206" s="63"/>
      <c r="E206" s="63"/>
      <c r="F206" s="63"/>
      <c r="G206" s="63"/>
      <c r="H206" s="63"/>
      <c r="I206" s="63"/>
      <c r="J206" s="63">
        <v>1.77</v>
      </c>
      <c r="K206" s="65" t="s">
        <v>417</v>
      </c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>
        <v>1.86</v>
      </c>
      <c r="W206" s="65" t="s">
        <v>419</v>
      </c>
      <c r="X206" s="63"/>
      <c r="Y206" s="63"/>
      <c r="Z206" s="63">
        <v>1</v>
      </c>
      <c r="AA206" s="69" t="s">
        <v>348</v>
      </c>
      <c r="AB206" s="63">
        <v>1</v>
      </c>
      <c r="AC206" s="69" t="s">
        <v>352</v>
      </c>
      <c r="AD206" s="83"/>
      <c r="AE206" s="83"/>
      <c r="AF206" s="85">
        <v>2</v>
      </c>
      <c r="AG206" s="85" t="s">
        <v>348</v>
      </c>
    </row>
    <row r="207" spans="1:33" s="179" customFormat="1" ht="74.25" customHeight="1" x14ac:dyDescent="0.25">
      <c r="A207" s="63"/>
      <c r="B207" s="102">
        <v>2028</v>
      </c>
      <c r="C207" s="63"/>
      <c r="D207" s="63"/>
      <c r="E207" s="63"/>
      <c r="F207" s="63"/>
      <c r="G207" s="63"/>
      <c r="H207" s="63"/>
      <c r="I207" s="63"/>
      <c r="J207" s="63">
        <v>0.23</v>
      </c>
      <c r="K207" s="65" t="s">
        <v>416</v>
      </c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>
        <v>1.1399999999999999</v>
      </c>
      <c r="W207" s="65" t="s">
        <v>418</v>
      </c>
      <c r="X207" s="63"/>
      <c r="Y207" s="63"/>
      <c r="Z207" s="63">
        <v>1</v>
      </c>
      <c r="AA207" s="69" t="s">
        <v>349</v>
      </c>
      <c r="AB207" s="63">
        <v>1</v>
      </c>
      <c r="AC207" s="69" t="s">
        <v>355</v>
      </c>
      <c r="AD207" s="83"/>
      <c r="AE207" s="83"/>
      <c r="AF207" s="85">
        <v>2</v>
      </c>
      <c r="AG207" s="85" t="s">
        <v>351</v>
      </c>
    </row>
    <row r="208" spans="1:33" s="179" customFormat="1" ht="53.25" customHeight="1" x14ac:dyDescent="0.25">
      <c r="A208" s="63"/>
      <c r="B208" s="102">
        <v>2028</v>
      </c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>
        <v>1</v>
      </c>
      <c r="AA208" s="69" t="s">
        <v>350</v>
      </c>
      <c r="AB208" s="63"/>
      <c r="AC208" s="63"/>
      <c r="AD208" s="83"/>
      <c r="AE208" s="83"/>
      <c r="AF208" s="85">
        <v>2</v>
      </c>
      <c r="AG208" s="85" t="s">
        <v>349</v>
      </c>
    </row>
    <row r="209" spans="1:36" s="179" customFormat="1" ht="47.25" x14ac:dyDescent="0.25">
      <c r="A209" s="63"/>
      <c r="B209" s="102">
        <v>2028</v>
      </c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63"/>
      <c r="X209" s="63"/>
      <c r="Y209" s="63"/>
      <c r="Z209" s="63">
        <v>1</v>
      </c>
      <c r="AA209" s="69" t="s">
        <v>351</v>
      </c>
      <c r="AB209" s="63"/>
      <c r="AC209" s="63"/>
      <c r="AD209" s="83"/>
      <c r="AE209" s="83"/>
      <c r="AF209" s="85">
        <v>2</v>
      </c>
      <c r="AG209" s="85" t="s">
        <v>375</v>
      </c>
    </row>
    <row r="210" spans="1:36" s="179" customFormat="1" ht="47.25" x14ac:dyDescent="0.25">
      <c r="A210" s="63"/>
      <c r="B210" s="102">
        <v>2028</v>
      </c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  <c r="Z210" s="63">
        <v>1</v>
      </c>
      <c r="AA210" s="69" t="s">
        <v>352</v>
      </c>
      <c r="AB210" s="63"/>
      <c r="AC210" s="63"/>
      <c r="AD210" s="83"/>
      <c r="AE210" s="83"/>
      <c r="AF210" s="85">
        <v>2</v>
      </c>
      <c r="AG210" s="85" t="s">
        <v>352</v>
      </c>
    </row>
    <row r="211" spans="1:36" s="179" customFormat="1" ht="63" customHeight="1" x14ac:dyDescent="0.25">
      <c r="A211" s="63"/>
      <c r="B211" s="102">
        <v>2028</v>
      </c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  <c r="Z211" s="63"/>
      <c r="AA211" s="69"/>
      <c r="AB211" s="63"/>
      <c r="AC211" s="63"/>
      <c r="AD211" s="83"/>
      <c r="AE211" s="83"/>
      <c r="AF211" s="172">
        <v>1</v>
      </c>
      <c r="AG211" s="85" t="s">
        <v>376</v>
      </c>
    </row>
    <row r="212" spans="1:36" s="179" customFormat="1" ht="63" customHeight="1" x14ac:dyDescent="0.25">
      <c r="A212" s="63"/>
      <c r="B212" s="102">
        <v>2028</v>
      </c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  <c r="Z212" s="63"/>
      <c r="AA212" s="69"/>
      <c r="AB212" s="63"/>
      <c r="AC212" s="63"/>
      <c r="AD212" s="83"/>
      <c r="AE212" s="83"/>
      <c r="AF212" s="172">
        <v>1</v>
      </c>
      <c r="AG212" s="85" t="s">
        <v>355</v>
      </c>
    </row>
    <row r="213" spans="1:36" s="179" customFormat="1" ht="90.75" customHeight="1" x14ac:dyDescent="0.25">
      <c r="A213" s="63"/>
      <c r="B213" s="102">
        <v>2028</v>
      </c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  <c r="Z213" s="63"/>
      <c r="AA213" s="69"/>
      <c r="AB213" s="63"/>
      <c r="AC213" s="63"/>
      <c r="AD213" s="83"/>
      <c r="AE213" s="83"/>
      <c r="AF213" s="172">
        <v>2</v>
      </c>
      <c r="AG213" s="85" t="s">
        <v>350</v>
      </c>
    </row>
    <row r="214" spans="1:36" s="179" customFormat="1" ht="15.75" x14ac:dyDescent="0.25">
      <c r="A214" s="83"/>
      <c r="B214" s="83"/>
      <c r="C214" s="83"/>
      <c r="D214" s="173">
        <f>SUM(D9:D213)</f>
        <v>8.5</v>
      </c>
      <c r="E214" s="173"/>
      <c r="F214" s="173">
        <f>SUM(F9:F213)</f>
        <v>61.25</v>
      </c>
      <c r="G214" s="173"/>
      <c r="H214" s="173"/>
      <c r="I214" s="173"/>
      <c r="J214" s="173">
        <f>SUM(J9:J213)</f>
        <v>103.49999999999999</v>
      </c>
      <c r="K214" s="173"/>
      <c r="L214" s="173"/>
      <c r="M214" s="173"/>
      <c r="N214" s="173"/>
      <c r="O214" s="173"/>
      <c r="P214" s="173"/>
      <c r="Q214" s="173"/>
      <c r="R214" s="173"/>
      <c r="S214" s="173"/>
      <c r="T214" s="173"/>
      <c r="U214" s="173"/>
      <c r="V214" s="173">
        <f>SUM(V9:V213)</f>
        <v>202.99999999999997</v>
      </c>
      <c r="W214" s="173"/>
      <c r="X214" s="173"/>
      <c r="Y214" s="173"/>
      <c r="Z214" s="173">
        <f>SUM(Z9:Z213)</f>
        <v>85</v>
      </c>
      <c r="AA214" s="173"/>
      <c r="AB214" s="173">
        <f>SUM(AB9:AB213)</f>
        <v>25</v>
      </c>
      <c r="AC214" s="173"/>
      <c r="AD214" s="173"/>
      <c r="AE214" s="173"/>
      <c r="AF214" s="173">
        <f t="shared" ref="AC214:AG214" si="0">SUM(AF9:AF213)</f>
        <v>235</v>
      </c>
      <c r="AG214" s="173"/>
      <c r="AH214" s="180"/>
      <c r="AI214" s="180"/>
      <c r="AJ214" s="180"/>
    </row>
  </sheetData>
  <autoFilter ref="A8:AJ214"/>
  <mergeCells count="17">
    <mergeCell ref="A6:A7"/>
    <mergeCell ref="B6:B7"/>
    <mergeCell ref="AD6:AE6"/>
    <mergeCell ref="A4:AG5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F6:AG6"/>
    <mergeCell ref="C6:C7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</vt:i4>
      </vt:variant>
    </vt:vector>
  </HeadingPairs>
  <TitlesOfParts>
    <vt:vector size="15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2.16.24</vt:lpstr>
      <vt:lpstr>2.16.25</vt:lpstr>
      <vt:lpstr>2.16.26</vt:lpstr>
      <vt:lpstr>2.16.27</vt:lpstr>
      <vt:lpstr>2.16.28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2024-04-23T11:59:06Z</dcterms:modified>
</cp:coreProperties>
</file>