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 activeTab="6"/>
  </bookViews>
  <sheets>
    <sheet name="тит.лист" sheetId="20" r:id="rId1"/>
    <sheet name="1.1.1" sheetId="18" r:id="rId2"/>
    <sheet name="1.1.2" sheetId="17" r:id="rId3"/>
    <sheet name="1.1.3" sheetId="16" r:id="rId4"/>
    <sheet name="1.1.4" sheetId="15" r:id="rId5"/>
    <sheet name="1.2" sheetId="19" r:id="rId6"/>
    <sheet name="1.3" sheetId="5" r:id="rId7"/>
    <sheet name="2.1-2.14" sheetId="1" r:id="rId8"/>
    <sheet name="2.15" sheetId="6" r:id="rId9"/>
    <sheet name="2.16.24-28" sheetId="3" r:id="rId10"/>
  </sheets>
  <definedNames>
    <definedName name="_xlnm.Print_Area" localSheetId="7">'2.1-2.14'!$A$1:$AF$13</definedName>
    <definedName name="_xlnm.Print_Area" localSheetId="8">'2.15'!$A$1:$AG$190</definedName>
    <definedName name="_xlnm.Print_Area" localSheetId="9">'2.16.24-28'!$A$1:$AZ$515</definedName>
  </definedNames>
  <calcPr calcId="145621"/>
</workbook>
</file>

<file path=xl/calcChain.xml><?xml version="1.0" encoding="utf-8"?>
<calcChain xmlns="http://schemas.openxmlformats.org/spreadsheetml/2006/main">
  <c r="T445" i="3" l="1"/>
  <c r="U445" i="3"/>
  <c r="V445" i="3"/>
  <c r="W445" i="3"/>
  <c r="X445" i="3"/>
  <c r="Y445" i="3"/>
  <c r="Z445" i="3"/>
  <c r="AA445" i="3"/>
  <c r="AB445" i="3"/>
  <c r="AC445" i="3"/>
  <c r="AD445" i="3"/>
  <c r="AE445" i="3"/>
  <c r="AF445" i="3"/>
  <c r="AG445" i="3"/>
  <c r="AH445" i="3"/>
  <c r="AI445" i="3"/>
  <c r="AJ445" i="3"/>
  <c r="AK445" i="3"/>
  <c r="AL445" i="3"/>
  <c r="AM445" i="3"/>
  <c r="AN445" i="3"/>
  <c r="AO445" i="3"/>
  <c r="AP445" i="3"/>
  <c r="S445" i="3"/>
  <c r="T344" i="3"/>
  <c r="U344" i="3"/>
  <c r="V344" i="3"/>
  <c r="W344" i="3"/>
  <c r="X344" i="3"/>
  <c r="Y344" i="3"/>
  <c r="Z344" i="3"/>
  <c r="AA344" i="3"/>
  <c r="AB344" i="3"/>
  <c r="AC344" i="3"/>
  <c r="AD344" i="3"/>
  <c r="AE344" i="3"/>
  <c r="AF344" i="3"/>
  <c r="AG344" i="3"/>
  <c r="AH344" i="3"/>
  <c r="AI344" i="3"/>
  <c r="AJ344" i="3"/>
  <c r="AK344" i="3"/>
  <c r="AL344" i="3"/>
  <c r="AM344" i="3"/>
  <c r="AN344" i="3"/>
  <c r="AO344" i="3"/>
  <c r="AP344" i="3"/>
  <c r="S344" i="3"/>
  <c r="T243" i="3"/>
  <c r="U243" i="3"/>
  <c r="V243" i="3"/>
  <c r="W243" i="3"/>
  <c r="X243" i="3"/>
  <c r="Y243" i="3"/>
  <c r="Z243" i="3"/>
  <c r="AA243" i="3"/>
  <c r="AB243" i="3"/>
  <c r="AC243" i="3"/>
  <c r="AD243" i="3"/>
  <c r="AE243" i="3"/>
  <c r="AF243" i="3"/>
  <c r="AG243" i="3"/>
  <c r="AH243" i="3"/>
  <c r="AI243" i="3"/>
  <c r="AJ243" i="3"/>
  <c r="AK243" i="3"/>
  <c r="AL243" i="3"/>
  <c r="AM243" i="3"/>
  <c r="AN243" i="3"/>
  <c r="AO243" i="3"/>
  <c r="AP243" i="3"/>
  <c r="S243" i="3"/>
  <c r="AE14" i="1"/>
  <c r="Y14" i="1"/>
  <c r="U14" i="1"/>
  <c r="F41" i="3"/>
  <c r="T142" i="3"/>
  <c r="U142" i="3"/>
  <c r="V142" i="3"/>
  <c r="W142" i="3"/>
  <c r="X142" i="3"/>
  <c r="Y142" i="3"/>
  <c r="Z142" i="3"/>
  <c r="AA142" i="3"/>
  <c r="AB142" i="3"/>
  <c r="AC142" i="3"/>
  <c r="AD142" i="3"/>
  <c r="AE142" i="3"/>
  <c r="AF142" i="3"/>
  <c r="AG142" i="3"/>
  <c r="AH142" i="3"/>
  <c r="AI142" i="3"/>
  <c r="AJ142" i="3"/>
  <c r="AK142" i="3"/>
  <c r="AL142" i="3"/>
  <c r="AM142" i="3"/>
  <c r="AN142" i="3"/>
  <c r="AO142" i="3"/>
  <c r="AP142" i="3"/>
  <c r="S142" i="3"/>
  <c r="T41" i="3"/>
  <c r="U41" i="3"/>
  <c r="V41" i="3"/>
  <c r="W41" i="3"/>
  <c r="X41" i="3"/>
  <c r="Y41" i="3"/>
  <c r="Z41" i="3"/>
  <c r="AA41" i="3"/>
  <c r="AB41" i="3"/>
  <c r="AC41" i="3"/>
  <c r="AD41" i="3"/>
  <c r="AE41" i="3"/>
  <c r="AF41" i="3"/>
  <c r="AG41" i="3"/>
  <c r="AH41" i="3"/>
  <c r="AI41" i="3"/>
  <c r="AJ41" i="3"/>
  <c r="AK41" i="3"/>
  <c r="AL41" i="3"/>
  <c r="AM41" i="3"/>
  <c r="AN41" i="3"/>
  <c r="AO41" i="3"/>
  <c r="AP41" i="3"/>
  <c r="S41" i="3"/>
  <c r="I14" i="1"/>
  <c r="E14" i="1"/>
  <c r="E47" i="5"/>
  <c r="E171" i="5"/>
  <c r="E19" i="5"/>
  <c r="F449" i="3"/>
  <c r="F447" i="3"/>
  <c r="F247" i="3"/>
  <c r="F245" i="3"/>
  <c r="AP213" i="3"/>
  <c r="AO213" i="3"/>
  <c r="AN213" i="3"/>
  <c r="AM213" i="3"/>
  <c r="AL213" i="3"/>
  <c r="AK213" i="3"/>
  <c r="AJ213" i="3"/>
  <c r="AI213" i="3"/>
  <c r="AH213" i="3"/>
  <c r="AG213" i="3"/>
  <c r="AF213" i="3"/>
  <c r="AE213" i="3"/>
  <c r="AD213" i="3"/>
  <c r="AC213" i="3"/>
  <c r="AB213" i="3"/>
  <c r="AA213" i="3"/>
  <c r="Z213" i="3"/>
  <c r="Y213" i="3"/>
  <c r="X213" i="3"/>
  <c r="W213" i="3"/>
  <c r="V213" i="3"/>
  <c r="U213" i="3"/>
  <c r="T213" i="3"/>
  <c r="S213" i="3"/>
  <c r="R213" i="3"/>
  <c r="Q213" i="3"/>
  <c r="P213" i="3"/>
  <c r="O213" i="3"/>
  <c r="N213" i="3"/>
  <c r="M213" i="3"/>
  <c r="L213" i="3"/>
  <c r="K213" i="3"/>
  <c r="J213" i="3"/>
  <c r="I213" i="3"/>
  <c r="H213" i="3"/>
  <c r="G213" i="3"/>
  <c r="F213" i="3"/>
  <c r="F142" i="3"/>
  <c r="AP112" i="3"/>
  <c r="AO112" i="3"/>
  <c r="AN112" i="3"/>
  <c r="AM112" i="3"/>
  <c r="AL112" i="3"/>
  <c r="AK112" i="3"/>
  <c r="AJ112" i="3"/>
  <c r="AI112" i="3"/>
  <c r="AH112" i="3"/>
  <c r="AG112" i="3"/>
  <c r="AF112" i="3"/>
  <c r="AE112" i="3"/>
  <c r="AD112" i="3"/>
  <c r="AC112" i="3"/>
  <c r="AB112" i="3"/>
  <c r="AA112" i="3"/>
  <c r="Z112" i="3"/>
  <c r="Y112" i="3"/>
  <c r="X112" i="3"/>
  <c r="W112" i="3"/>
  <c r="V112" i="3"/>
  <c r="U112" i="3"/>
  <c r="T112" i="3"/>
  <c r="S112" i="3"/>
  <c r="R112" i="3"/>
  <c r="Q112" i="3"/>
  <c r="P112" i="3"/>
  <c r="O112" i="3"/>
  <c r="N112" i="3"/>
  <c r="M112" i="3"/>
  <c r="L112" i="3"/>
  <c r="K112" i="3"/>
  <c r="J112" i="3"/>
  <c r="I112" i="3"/>
  <c r="H112" i="3"/>
  <c r="G112" i="3"/>
  <c r="F112" i="3"/>
  <c r="AP11" i="3"/>
  <c r="AO11" i="3"/>
  <c r="AN11" i="3"/>
  <c r="AM11" i="3"/>
  <c r="AL11" i="3"/>
  <c r="AK11" i="3"/>
  <c r="AJ11" i="3"/>
  <c r="AI11" i="3"/>
  <c r="AH11" i="3"/>
  <c r="AG11" i="3"/>
  <c r="AF11" i="3"/>
  <c r="AE11" i="3"/>
  <c r="AD11" i="3"/>
  <c r="AC11" i="3"/>
  <c r="AB11" i="3"/>
  <c r="AA11" i="3"/>
  <c r="Z11" i="3"/>
  <c r="Y11" i="3"/>
  <c r="X11" i="3"/>
  <c r="W11" i="3"/>
  <c r="V11" i="3"/>
  <c r="U11" i="3"/>
  <c r="T11" i="3"/>
  <c r="S11" i="3"/>
  <c r="R11" i="3"/>
  <c r="Q11" i="3"/>
  <c r="P11" i="3"/>
  <c r="O11" i="3"/>
  <c r="N11" i="3"/>
  <c r="M11" i="3"/>
  <c r="L11" i="3"/>
  <c r="K11" i="3"/>
  <c r="J11" i="3"/>
  <c r="I11" i="3"/>
  <c r="H11" i="3"/>
  <c r="G11" i="3"/>
  <c r="F11" i="3"/>
</calcChain>
</file>

<file path=xl/sharedStrings.xml><?xml version="1.0" encoding="utf-8"?>
<sst xmlns="http://schemas.openxmlformats.org/spreadsheetml/2006/main" count="2205" uniqueCount="505">
  <si>
    <t>№ПП</t>
  </si>
  <si>
    <t>№ п/п</t>
  </si>
  <si>
    <t>А</t>
  </si>
  <si>
    <t>создание, содержание и эксплуатация пожарных наблюдательных пунктов (вышек, мачт, павильонов и других наблюдательных пунктов), пунктов сосредоточения противопожарного инвентаря</t>
  </si>
  <si>
    <t>устройство пожарных водоемов и подъездов к источникам противопожарного водоснабжения</t>
  </si>
  <si>
    <t>снижение природной пожарной опасности лесов путем регулирования породного состава лесных насаждений</t>
  </si>
  <si>
    <t>прочистка просек, прочистка противопожарных минерализованных полос и их обновление</t>
  </si>
  <si>
    <t>установка и эксплуатация шлагбаумов, устройство преград, обеспечивающих ограничение пребывания граждан в лесах в целях обеспечения пожарной безопасности</t>
  </si>
  <si>
    <t>установка и размещение стендов и других знаков и указателей, содержащих информацию о мерах пожарной безопасности в лесах</t>
  </si>
  <si>
    <t>Лесные дороги, предназначенные для охраны лесов от пожаров</t>
  </si>
  <si>
    <t>Создание , км</t>
  </si>
  <si>
    <t xml:space="preserve">Эксплуатация, км  </t>
  </si>
  <si>
    <t xml:space="preserve">Наименование участкового лесничества </t>
  </si>
  <si>
    <t>км</t>
  </si>
  <si>
    <t>шт.</t>
  </si>
  <si>
    <t xml:space="preserve">га </t>
  </si>
  <si>
    <t>шт</t>
  </si>
  <si>
    <t>га</t>
  </si>
  <si>
    <t>Ед. изм.</t>
  </si>
  <si>
    <t>Плановый объем на год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</si>
  <si>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</si>
  <si>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</si>
  <si>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</si>
  <si>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</si>
  <si>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</si>
  <si>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</si>
  <si>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</si>
  <si>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</si>
  <si>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</si>
  <si>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</si>
  <si>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</si>
  <si>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</si>
  <si>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10 число</t>
  </si>
  <si>
    <t>20 число</t>
  </si>
  <si>
    <t>30 число</t>
  </si>
  <si>
    <t>Профилактические противопожарные мероприятия</t>
  </si>
  <si>
    <t>всего</t>
  </si>
  <si>
    <t>из них за счет средств федерального бюджета</t>
  </si>
  <si>
    <t>из них за счет средств регионального бюджета</t>
  </si>
  <si>
    <t>средств арендаторов</t>
  </si>
  <si>
    <t>иных источников</t>
  </si>
  <si>
    <t>Эксплуатация лесных дорог, предназначенных для охраны лесов от пожаров</t>
  </si>
  <si>
    <t>Прокладка просек, противопожарных разрывов</t>
  </si>
  <si>
    <t>Прочистка просек, уход за противопожарными барьерами</t>
  </si>
  <si>
    <t>Устройство противопожарных минерализованных полос</t>
  </si>
  <si>
    <t>Прочистка противопожарных минерализованных полос и их обновление</t>
  </si>
  <si>
    <t>Проведение контролируемых профилактических выжиганий</t>
  </si>
  <si>
    <t>Устройство пожарных водоемов и подъездов к источникам противопожарного снабжения</t>
  </si>
  <si>
    <t>Эксплуатация пожарных водоемов и подъездов к источникам противопожарного снабжения</t>
  </si>
  <si>
    <t>Строительство эксплуатация пожарных наблюдательных пунктов (вышек, мачт, павильонов и других наблюдательных пунктов)</t>
  </si>
  <si>
    <t>Реконструкция пожарных наблюдательных пунктов (вышек, мачт, павильонов и других наблюдательных пунктов)</t>
  </si>
  <si>
    <t>Эксплуатация пожарных наблюдательных пунктов (вышек, мачт, павильонов и других наблюдательных пунктов)</t>
  </si>
  <si>
    <t>Проведение работ по гидромелиорации</t>
  </si>
  <si>
    <t>Профилактическая противопожарная пропаганда</t>
  </si>
  <si>
    <t>Благоустройство зон отдыха граждан, пребывающих в лесах</t>
  </si>
  <si>
    <t>Установка шлагбаумов, устройство преград, обеспечивающих ограничение пребывания граждан в лесах в целях обеспечения пожарной безопасности</t>
  </si>
  <si>
    <t>Эксплуатация шлагбаумов, преград, обеспечивающих ограничение пребывания граждан в лесах в целях обеспечения пожарной безопасности</t>
  </si>
  <si>
    <t>Создание противопожарных заслонов и устройство лиственных опушек</t>
  </si>
  <si>
    <t>Установка и размещение стендов и других знаков и указателей, содержащих информацию о мерах пожарной безопасности в лесах</t>
  </si>
  <si>
    <t>№п/п</t>
  </si>
  <si>
    <t>Местоположение (квартал, выдел)</t>
  </si>
  <si>
    <t xml:space="preserve">Примечание </t>
  </si>
  <si>
    <t xml:space="preserve">Объем </t>
  </si>
  <si>
    <t xml:space="preserve">Тыс рублей </t>
  </si>
  <si>
    <t>Период действия плана</t>
  </si>
  <si>
    <t>Создание лесных дорог, предназначенных для охраны лесов от пожаров</t>
  </si>
  <si>
    <t xml:space="preserve">Квартал выдел </t>
  </si>
  <si>
    <t>Создание, содержание и эксплуатация пожарных наблюдательных пунктов (вышек, мачт, павильонов и других наблюдательных пунктов), пунктов сосредоточения противопожарного инвентаря</t>
  </si>
  <si>
    <t>Устройство пожарных водоемов и подъездов к источникам противопожарного водоснабжения</t>
  </si>
  <si>
    <t>Снижение природной пожарной опасности лесов путем регулирования породного состава лесных насаждений</t>
  </si>
  <si>
    <t xml:space="preserve">Меры противопожарного обустройства </t>
  </si>
  <si>
    <t>Целевое назначение лесов</t>
  </si>
  <si>
    <t xml:space="preserve">Защитные </t>
  </si>
  <si>
    <t xml:space="preserve">Эксплуатационные </t>
  </si>
  <si>
    <t xml:space="preserve">Резервные </t>
  </si>
  <si>
    <t>По преобладающим породам</t>
  </si>
  <si>
    <t xml:space="preserve">Мягколиственные </t>
  </si>
  <si>
    <t>Группам возраста</t>
  </si>
  <si>
    <t>I</t>
  </si>
  <si>
    <t>II</t>
  </si>
  <si>
    <t>III</t>
  </si>
  <si>
    <t>IV</t>
  </si>
  <si>
    <t>V</t>
  </si>
  <si>
    <t xml:space="preserve">Информация о лесопожарном зонировании </t>
  </si>
  <si>
    <t>Дата начала</t>
  </si>
  <si>
    <t xml:space="preserve">Дата окончания </t>
  </si>
  <si>
    <t xml:space="preserve">Лесные пожары </t>
  </si>
  <si>
    <t xml:space="preserve">Виды </t>
  </si>
  <si>
    <t>Сезонные особенности</t>
  </si>
  <si>
    <t>Динамика площадей пройденной лесными пожарами , га</t>
  </si>
  <si>
    <t xml:space="preserve">Количество лесных пожаров (диниамка) </t>
  </si>
  <si>
    <t xml:space="preserve">низкая </t>
  </si>
  <si>
    <t xml:space="preserve">средняя </t>
  </si>
  <si>
    <t xml:space="preserve">высокая </t>
  </si>
  <si>
    <t>Лесорастительная зона и лесной  район</t>
  </si>
  <si>
    <t>Лесистость, %</t>
  </si>
  <si>
    <t xml:space="preserve">Молодняки </t>
  </si>
  <si>
    <t xml:space="preserve">Приспевающие </t>
  </si>
  <si>
    <t xml:space="preserve">Спелые </t>
  </si>
  <si>
    <t xml:space="preserve">Перестойные </t>
  </si>
  <si>
    <t xml:space="preserve">Средневозрастные </t>
  </si>
  <si>
    <t xml:space="preserve">Твердолиственные </t>
  </si>
  <si>
    <t xml:space="preserve">Основные причины возникновения </t>
  </si>
  <si>
    <t>х</t>
  </si>
  <si>
    <t xml:space="preserve">Динамика плошадей погибших насаждений </t>
  </si>
  <si>
    <t>без деления на уч.лесничества</t>
  </si>
  <si>
    <t>166/67</t>
  </si>
  <si>
    <t>116/12</t>
  </si>
  <si>
    <t>45/12</t>
  </si>
  <si>
    <t>111/1</t>
  </si>
  <si>
    <t>10/19</t>
  </si>
  <si>
    <t>5/2</t>
  </si>
  <si>
    <t>78/27</t>
  </si>
  <si>
    <t>78/5</t>
  </si>
  <si>
    <t>112/36</t>
  </si>
  <si>
    <t>174/78</t>
  </si>
  <si>
    <t>164/4</t>
  </si>
  <si>
    <t>77/172</t>
  </si>
  <si>
    <t>129/3</t>
  </si>
  <si>
    <t>160/21</t>
  </si>
  <si>
    <t>67/6</t>
  </si>
  <si>
    <t>105/43</t>
  </si>
  <si>
    <t>4/41,43,59,60,71,79,86,75,78,89,90,85,82,83,84</t>
  </si>
  <si>
    <t>12/20</t>
  </si>
  <si>
    <t>2/14,7</t>
  </si>
  <si>
    <t>133/2,23,25,18,15,26,27</t>
  </si>
  <si>
    <t>152/9,8,7,11,12,13,15,12,11</t>
  </si>
  <si>
    <t>179/26,21,23,27,55</t>
  </si>
  <si>
    <t>169/59,67</t>
  </si>
  <si>
    <t>111/45,46,47</t>
  </si>
  <si>
    <t>93/24</t>
  </si>
  <si>
    <t>134/29,24,36</t>
  </si>
  <si>
    <t>131/103,84</t>
  </si>
  <si>
    <t>9,827</t>
  </si>
  <si>
    <t>20,263</t>
  </si>
  <si>
    <t>6,601</t>
  </si>
  <si>
    <t>2,334</t>
  </si>
  <si>
    <t>131 /76</t>
  </si>
  <si>
    <t>179/26,23,27,35,34,37,38,40,41,42,44</t>
  </si>
  <si>
    <t>45 /12</t>
  </si>
  <si>
    <t>116 /12</t>
  </si>
  <si>
    <t>93 /10</t>
  </si>
  <si>
    <t>169/67,66,73</t>
  </si>
  <si>
    <t>131 /42</t>
  </si>
  <si>
    <t>169/65,64,70,71,72,74,75</t>
  </si>
  <si>
    <t>131 /41</t>
  </si>
  <si>
    <t>131 /79</t>
  </si>
  <si>
    <t>131 /40</t>
  </si>
  <si>
    <t>131 /80</t>
  </si>
  <si>
    <t>91 /1</t>
  </si>
  <si>
    <t>4/50</t>
  </si>
  <si>
    <t>131 /6</t>
  </si>
  <si>
    <t>4/58</t>
  </si>
  <si>
    <t>88 /14</t>
  </si>
  <si>
    <t>4/59</t>
  </si>
  <si>
    <t>88 /13</t>
  </si>
  <si>
    <t>4/60</t>
  </si>
  <si>
    <t>131 /1</t>
  </si>
  <si>
    <t>4/71</t>
  </si>
  <si>
    <t>1 /55,52</t>
  </si>
  <si>
    <t>4/79</t>
  </si>
  <si>
    <t>7 /6</t>
  </si>
  <si>
    <t>4/70</t>
  </si>
  <si>
    <t>7 /9,10,11,12,14,13,7,8</t>
  </si>
  <si>
    <t>4 /75,74,69</t>
  </si>
  <si>
    <t>7/17</t>
  </si>
  <si>
    <t>4/78</t>
  </si>
  <si>
    <t>1/51,53,54</t>
  </si>
  <si>
    <t>4/89</t>
  </si>
  <si>
    <t>1/5</t>
  </si>
  <si>
    <t>4/85</t>
  </si>
  <si>
    <t>1/24</t>
  </si>
  <si>
    <t>4/82,83,84</t>
  </si>
  <si>
    <t>1/19,18,21,22,23</t>
  </si>
  <si>
    <t>1/12,15,16</t>
  </si>
  <si>
    <t>2/14</t>
  </si>
  <si>
    <t>11/2</t>
  </si>
  <si>
    <t>2/7</t>
  </si>
  <si>
    <t>7/32</t>
  </si>
  <si>
    <t>152/27</t>
  </si>
  <si>
    <t>11/9</t>
  </si>
  <si>
    <t>152/25</t>
  </si>
  <si>
    <t>152/26,29,33,34</t>
  </si>
  <si>
    <t>11/15</t>
  </si>
  <si>
    <t>152/36</t>
  </si>
  <si>
    <t>8/21</t>
  </si>
  <si>
    <t>8/5,2,6,7,8</t>
  </si>
  <si>
    <t>8/12</t>
  </si>
  <si>
    <t>8/13</t>
  </si>
  <si>
    <t>25/32</t>
  </si>
  <si>
    <t>179 /25, 28, 29, 30,15,16,26,23,27,35,34,37,38,40,41,42,44,55</t>
  </si>
  <si>
    <t xml:space="preserve">169/67,66,73,86,84,80,81,82,83,64,70,71,74,75,65,72,59,60,48,47,55 </t>
  </si>
  <si>
    <t>102/4,8,9,10,11,12,13,14,3,2,1</t>
  </si>
  <si>
    <t>101/8,7</t>
  </si>
  <si>
    <t>169/1,8,7,9, 17</t>
  </si>
  <si>
    <t>131/76</t>
  </si>
  <si>
    <t>93/10</t>
  </si>
  <si>
    <t>131/42</t>
  </si>
  <si>
    <t>131/41</t>
  </si>
  <si>
    <t>131/40</t>
  </si>
  <si>
    <t>91/1</t>
  </si>
  <si>
    <t>131/6</t>
  </si>
  <si>
    <t>88/14</t>
  </si>
  <si>
    <t>88/13</t>
  </si>
  <si>
    <t>131/1</t>
  </si>
  <si>
    <t>1/55,52</t>
  </si>
  <si>
    <t>7/6</t>
  </si>
  <si>
    <t>7/9,10,11,12,14,13,7,8</t>
  </si>
  <si>
    <t>1/19,18, 21, 22, 23</t>
  </si>
  <si>
    <t>11/ 2</t>
  </si>
  <si>
    <t>8 /21</t>
  </si>
  <si>
    <t>8 /5,2,6,7,8</t>
  </si>
  <si>
    <t>78/29</t>
  </si>
  <si>
    <t>117/15</t>
  </si>
  <si>
    <t>4/32,56,59,60,71,79,70,75,78,89,85,84</t>
  </si>
  <si>
    <t>179/25, 28, 29,30, 15, 16, 26, 23, 27, 35, 34, 37, 38, 40, 41, 42,44, 55</t>
  </si>
  <si>
    <t>102/4,8,9,10,11, 12 ,13 ,14 ,3, 2,1</t>
  </si>
  <si>
    <t>22/67, 68, 69, 63, 64, 69, 61, 53, 41, 32, 70, 66, 43</t>
  </si>
  <si>
    <t>151/18, 24, 23, 20, 22, 19, 14</t>
  </si>
  <si>
    <t>126/ 26, 27</t>
  </si>
  <si>
    <t>100/ 48, 42,43, 46</t>
  </si>
  <si>
    <t>128/ 13, 8, 16, 17, 18</t>
  </si>
  <si>
    <t>131/ 79, 42, 41, 40, 6, 11, 12, 14,15, 16, 17</t>
  </si>
  <si>
    <t>93/ 10</t>
  </si>
  <si>
    <t>91,/1</t>
  </si>
  <si>
    <t>169/67,66,73, 86, 84, 80, 81, 82, 83, 64, 70, 59, 60, 48, 47, 55,80, 81, 82, 83, 874,</t>
  </si>
  <si>
    <t>4/32, 56, 59, 60, 71, 79, 70, 75, 78, 89, 85, 84, 41, 43, 60,  86, 90, 82,83,  84,</t>
  </si>
  <si>
    <t>152/29</t>
  </si>
  <si>
    <t>2/14, 7</t>
  </si>
  <si>
    <t xml:space="preserve">22/63, 68, 69 63 64 69 , </t>
  </si>
  <si>
    <t>128/13, 8, 16, 17, 18</t>
  </si>
  <si>
    <t>4/41, 43, 59, 60, 71, 79, 86, 75, 78, 89, 90, 85, 82, 83, 84</t>
  </si>
  <si>
    <t>12/12</t>
  </si>
  <si>
    <t>101/8, 7</t>
  </si>
  <si>
    <t>22/67,68,69,63,64,69,61,53,41,32</t>
  </si>
  <si>
    <t>114/23, 25, 18, 38, 26, 42,45</t>
  </si>
  <si>
    <t>Противопожарные минерализованные полосы</t>
  </si>
  <si>
    <t>Шлагбаумы, преграды, обеспечивающие ограничение пребывания граждан в лесах в целях обеспечения пожарной безопасности</t>
  </si>
  <si>
    <t>Стенды и другие знаки и указатели, содержащие информацию о мерах пожарной безопасности в лесах</t>
  </si>
  <si>
    <t>дороги, предназначенные для охраны лесов от пожаров, дороги противопожарного назначения</t>
  </si>
  <si>
    <t>1/66</t>
  </si>
  <si>
    <t>км.</t>
  </si>
  <si>
    <t>4/97</t>
  </si>
  <si>
    <t>5/76</t>
  </si>
  <si>
    <t>6/13</t>
  </si>
  <si>
    <t>7/33</t>
  </si>
  <si>
    <t>7/16</t>
  </si>
  <si>
    <t>8/28</t>
  </si>
  <si>
    <t>10/112</t>
  </si>
  <si>
    <t>11/60</t>
  </si>
  <si>
    <t>20/47</t>
  </si>
  <si>
    <t>21/91</t>
  </si>
  <si>
    <t>23/52</t>
  </si>
  <si>
    <t>24/45</t>
  </si>
  <si>
    <t>26/24</t>
  </si>
  <si>
    <t>27/27</t>
  </si>
  <si>
    <t>28/21</t>
  </si>
  <si>
    <t>30/38</t>
  </si>
  <si>
    <t>31/50</t>
  </si>
  <si>
    <t>33/19</t>
  </si>
  <si>
    <t>35/28</t>
  </si>
  <si>
    <t>36/31</t>
  </si>
  <si>
    <t>39/40</t>
  </si>
  <si>
    <t>40/44</t>
  </si>
  <si>
    <t>42/65</t>
  </si>
  <si>
    <t>43/63</t>
  </si>
  <si>
    <t>45/87</t>
  </si>
  <si>
    <t>46/46</t>
  </si>
  <si>
    <t>48/67</t>
  </si>
  <si>
    <t>50/99</t>
  </si>
  <si>
    <t>51/30</t>
  </si>
  <si>
    <t>52/63</t>
  </si>
  <si>
    <t>53/56</t>
  </si>
  <si>
    <t>54/56</t>
  </si>
  <si>
    <t>55/97</t>
  </si>
  <si>
    <t>57/34</t>
  </si>
  <si>
    <t>59/41</t>
  </si>
  <si>
    <t>61/46</t>
  </si>
  <si>
    <t>62/67</t>
  </si>
  <si>
    <t>64/55</t>
  </si>
  <si>
    <t>65/20</t>
  </si>
  <si>
    <t>66/85</t>
  </si>
  <si>
    <t>67/76</t>
  </si>
  <si>
    <t>69/60</t>
  </si>
  <si>
    <t>74/48</t>
  </si>
  <si>
    <t>74/49</t>
  </si>
  <si>
    <t>74/53</t>
  </si>
  <si>
    <t>75/22</t>
  </si>
  <si>
    <t>75/25</t>
  </si>
  <si>
    <t>77/197</t>
  </si>
  <si>
    <t>78/136</t>
  </si>
  <si>
    <t>80/78</t>
  </si>
  <si>
    <t>81/63</t>
  </si>
  <si>
    <t>82/25</t>
  </si>
  <si>
    <t>83/30</t>
  </si>
  <si>
    <t>84/41</t>
  </si>
  <si>
    <t>86/40</t>
  </si>
  <si>
    <t>87/29</t>
  </si>
  <si>
    <t>88/19</t>
  </si>
  <si>
    <t>89/39</t>
  </si>
  <si>
    <t>90/36</t>
  </si>
  <si>
    <t>91/25</t>
  </si>
  <si>
    <t>94/31</t>
  </si>
  <si>
    <t>95/42</t>
  </si>
  <si>
    <t>96/49</t>
  </si>
  <si>
    <t>97/40</t>
  </si>
  <si>
    <t>98/47</t>
  </si>
  <si>
    <t>99/69</t>
  </si>
  <si>
    <t>100/78</t>
  </si>
  <si>
    <t>101/55</t>
  </si>
  <si>
    <t>103/35</t>
  </si>
  <si>
    <t>104/74</t>
  </si>
  <si>
    <t>105/30</t>
  </si>
  <si>
    <t>108/82</t>
  </si>
  <si>
    <t>109/60</t>
  </si>
  <si>
    <t xml:space="preserve">Реконструкция, км  </t>
  </si>
  <si>
    <t>тыс.руб.</t>
  </si>
  <si>
    <t>111/14</t>
  </si>
  <si>
    <t>111/49</t>
  </si>
  <si>
    <t>111/50</t>
  </si>
  <si>
    <t>111/52</t>
  </si>
  <si>
    <t>111/54</t>
  </si>
  <si>
    <t>114/60</t>
  </si>
  <si>
    <t>112/120</t>
  </si>
  <si>
    <t>115/79</t>
  </si>
  <si>
    <t>116/21</t>
  </si>
  <si>
    <t>120/36</t>
  </si>
  <si>
    <t>121/31</t>
  </si>
  <si>
    <t>122/31</t>
  </si>
  <si>
    <t>123/27</t>
  </si>
  <si>
    <t>124/24</t>
  </si>
  <si>
    <t>125/27</t>
  </si>
  <si>
    <t>126/39</t>
  </si>
  <si>
    <t>127/34</t>
  </si>
  <si>
    <t>128/21</t>
  </si>
  <si>
    <t>129/79</t>
  </si>
  <si>
    <t>130/62</t>
  </si>
  <si>
    <t>133/32</t>
  </si>
  <si>
    <t>134/49</t>
  </si>
  <si>
    <t>136/38</t>
  </si>
  <si>
    <t>137/61</t>
  </si>
  <si>
    <t>140/78</t>
  </si>
  <si>
    <t>142/42</t>
  </si>
  <si>
    <t>143/113</t>
  </si>
  <si>
    <t>149/39</t>
  </si>
  <si>
    <t>150/50</t>
  </si>
  <si>
    <t>152/43</t>
  </si>
  <si>
    <t>155/33</t>
  </si>
  <si>
    <t>156/71</t>
  </si>
  <si>
    <t>161/51</t>
  </si>
  <si>
    <t>162/61</t>
  </si>
  <si>
    <t>164/63</t>
  </si>
  <si>
    <t>166/107</t>
  </si>
  <si>
    <t>167/69</t>
  </si>
  <si>
    <t>169/91</t>
  </si>
  <si>
    <t>172/149</t>
  </si>
  <si>
    <t>173/44</t>
  </si>
  <si>
    <t>174/86</t>
  </si>
  <si>
    <t>175/106</t>
  </si>
  <si>
    <t>178/6</t>
  </si>
  <si>
    <t>178/8</t>
  </si>
  <si>
    <t>178/11</t>
  </si>
  <si>
    <t>178/74</t>
  </si>
  <si>
    <t>179/88</t>
  </si>
  <si>
    <t>11/49</t>
  </si>
  <si>
    <t>23/51</t>
  </si>
  <si>
    <t>54/55</t>
  </si>
  <si>
    <t>60/49</t>
  </si>
  <si>
    <t>77/198</t>
  </si>
  <si>
    <t>105/34</t>
  </si>
  <si>
    <t>107/31</t>
  </si>
  <si>
    <t>108/80</t>
  </si>
  <si>
    <t>112/110</t>
  </si>
  <si>
    <t>123/9</t>
  </si>
  <si>
    <t>124/10</t>
  </si>
  <si>
    <t>129/78</t>
  </si>
  <si>
    <t>144/35</t>
  </si>
  <si>
    <t>144/37</t>
  </si>
  <si>
    <t>149//38</t>
  </si>
  <si>
    <t>151/37</t>
  </si>
  <si>
    <t>151/38</t>
  </si>
  <si>
    <t>154/80</t>
  </si>
  <si>
    <t>158/48</t>
  </si>
  <si>
    <t>158/49</t>
  </si>
  <si>
    <t>163/125</t>
  </si>
  <si>
    <t>164/62</t>
  </si>
  <si>
    <t>170/62</t>
  </si>
  <si>
    <t>171/100</t>
  </si>
  <si>
    <t>172/150</t>
  </si>
  <si>
    <t>аренда</t>
  </si>
  <si>
    <t>свободные л/у</t>
  </si>
  <si>
    <t>1.1.2 Информация о делении по участковым лесничествам и распределении лесов по типам леса</t>
  </si>
  <si>
    <t>№ п\п</t>
  </si>
  <si>
    <t xml:space="preserve">Наименование лесничества </t>
  </si>
  <si>
    <t>Наименование участкового лесничесва</t>
  </si>
  <si>
    <t>Площадь по типам леса, га</t>
  </si>
  <si>
    <t>Всего, га</t>
  </si>
  <si>
    <t>Юкаменское</t>
  </si>
  <si>
    <t>без деления на участковые</t>
  </si>
  <si>
    <t>1.1.3 Информация о лесопожарном зонировании, распределении площади лесов по классам природной пожарной опасности, характеристика пожароопасного сезона, виды лесных пожаров, их динамика, сезонные особенности и причины возникновения</t>
  </si>
  <si>
    <t>количество, шт</t>
  </si>
  <si>
    <t>площадь, га</t>
  </si>
  <si>
    <t>Наземная зона  обнаружения и  тушения лесных пожаров*</t>
  </si>
  <si>
    <t>19.04.</t>
  </si>
  <si>
    <t>21.10.</t>
  </si>
  <si>
    <t xml:space="preserve"> низовой беглый</t>
  </si>
  <si>
    <t xml:space="preserve">Информация об угрозе распростраения лесных пожаров </t>
  </si>
  <si>
    <t xml:space="preserve"> +/-</t>
  </si>
  <si>
    <t xml:space="preserve"> +\-</t>
  </si>
  <si>
    <t xml:space="preserve"> -</t>
  </si>
  <si>
    <t>*</t>
  </si>
  <si>
    <t>1.1.1.Информация о лесорастительных зонах и лесных районах, лесистости, общей площади лесов и ее распределении по целевому назначению, преобладающим породам, группам возраста</t>
  </si>
  <si>
    <t xml:space="preserve">Наименование  лесничества </t>
  </si>
  <si>
    <t>Площадь, га</t>
  </si>
  <si>
    <t>С бр</t>
  </si>
  <si>
    <t>Сч</t>
  </si>
  <si>
    <t>С кс</t>
  </si>
  <si>
    <t>Ссн</t>
  </si>
  <si>
    <t>С лп</t>
  </si>
  <si>
    <t>Сп</t>
  </si>
  <si>
    <t>Сшт</t>
  </si>
  <si>
    <t>Е ч</t>
  </si>
  <si>
    <t>Е кс</t>
  </si>
  <si>
    <t>Е сн</t>
  </si>
  <si>
    <t>Е лп</t>
  </si>
  <si>
    <t>Еп</t>
  </si>
  <si>
    <t>Е шт</t>
  </si>
  <si>
    <t>Едл</t>
  </si>
  <si>
    <t>Е тб</t>
  </si>
  <si>
    <t>1.1.4 Информация о динамике площадей, пройденных лесными пожарами, площадей погибших насаждений, об угрозе распространения пожаров</t>
  </si>
  <si>
    <t>-</t>
  </si>
  <si>
    <t xml:space="preserve"> -  </t>
  </si>
  <si>
    <t xml:space="preserve"> - </t>
  </si>
  <si>
    <t xml:space="preserve">    - </t>
  </si>
  <si>
    <t xml:space="preserve">                                                                                                                                                                                                                       </t>
  </si>
  <si>
    <t>Реконструкция лесных дорог, предназначенных для охраны лесов от пожаров</t>
  </si>
  <si>
    <t xml:space="preserve"> </t>
  </si>
  <si>
    <t>Зоны отдыха граждан, пребывающих в лесах</t>
  </si>
  <si>
    <t xml:space="preserve">Нименование лесопользователя </t>
  </si>
  <si>
    <t xml:space="preserve">Местоположение (квартал, выдел) </t>
  </si>
  <si>
    <t xml:space="preserve">Площадь  лесного участка, га </t>
  </si>
  <si>
    <t xml:space="preserve">Вид использования лесов </t>
  </si>
  <si>
    <t xml:space="preserve">Мероприятия по охране лесов от пожаров ежегодно на срок действия плана </t>
  </si>
  <si>
    <t xml:space="preserve">Содержание, км  </t>
  </si>
  <si>
    <t>Абашев Василь Насырович</t>
  </si>
  <si>
    <t>93 /24</t>
  </si>
  <si>
    <t>ведение сельского хозяйства (пчеловодство)</t>
  </si>
  <si>
    <t>ИП ГКфХ Ушакова Анна Витальевна</t>
  </si>
  <si>
    <t>МБОУ дополнительное образование "Дом детского творчества"</t>
  </si>
  <si>
    <t>114/ 23.25.18.38.26.42.45</t>
  </si>
  <si>
    <t>строительство, реконструкция, эксплуатация линейных объектов</t>
  </si>
  <si>
    <t>итого</t>
  </si>
  <si>
    <t>пожарные водоемы и подъезды к источникам противопожарного водоснабжения</t>
  </si>
  <si>
    <t>Таежная зона, южно-таежный район европейской части Российской Федерации</t>
  </si>
  <si>
    <t>1.3 Информация о состоянии противопожарного обустройства лесов (наличие объектов противопожарного обустройства лесов и оценка эффективности мероприятий по противопожарному обустройству лесов)</t>
  </si>
  <si>
    <t>Итого:</t>
  </si>
  <si>
    <t xml:space="preserve">Юкаменское </t>
  </si>
  <si>
    <t>0,,37</t>
  </si>
  <si>
    <t>УТВЕРЖДАЮ</t>
  </si>
  <si>
    <t>Министр природных ресурсов и</t>
  </si>
  <si>
    <t xml:space="preserve">охраны окружающей среды </t>
  </si>
  <si>
    <t>Удмуртской Республики</t>
  </si>
  <si>
    <t>_______________ Удалов Д.Н.</t>
  </si>
  <si>
    <t>«_____» _______________ 20___ г.</t>
  </si>
  <si>
    <t xml:space="preserve">ПЛАН </t>
  </si>
  <si>
    <t xml:space="preserve">противопожарного обустройства лесов </t>
  </si>
  <si>
    <t xml:space="preserve">Удмуртской Республики </t>
  </si>
  <si>
    <t>на период с 1 марта 2024г. по 31 декабря 2028г.</t>
  </si>
  <si>
    <t>2024 год</t>
  </si>
  <si>
    <t xml:space="preserve">на территории Юкаменского лесничества </t>
  </si>
  <si>
    <t>Юкаменск</t>
  </si>
  <si>
    <t xml:space="preserve">Хвойные </t>
  </si>
  <si>
    <t>* В соответствии с приказом Федерального агентства лесного хозяйства от 11 марта 2024 года № 117  «Об установлении лесопожарного зонирования земель лесного фонда»</t>
  </si>
  <si>
    <t xml:space="preserve">Наиболее часто пожары отмечаются в конце апреля, в течение мая. В летний период пожары происходят по причине неосторожного обращения с огнем местного населения, природных явлений </t>
  </si>
  <si>
    <t>Неосторожное обращение с огнем в лесу местного населения, неконтролируемый сельскохозяйственный пал и природные явления</t>
  </si>
  <si>
    <t xml:space="preserve">1.2 Иинформация о лесных участках, предоставленных в пользование, характеристика лесохозяйственной деятельности на лесных участках, предоставленных в пользование (с указанием их местоположения), включая охрану лесов от пожаров, планируемые направления и объемы развития на срок действия плана  </t>
  </si>
  <si>
    <t>лесные дороги, предназначенные для охраны лесов от пожаров</t>
  </si>
  <si>
    <t>прокладка просек, противопожарных разрывов, устройство противопожарных минерализованных полос</t>
  </si>
  <si>
    <t>проведение работ по гидромелиорации земель</t>
  </si>
  <si>
    <t>проведение профилактических контролируемых противопожарных выжиганий хвороста, лесной подстилки, сухой травы и других лесных горючих материалов, включая информацию об их территориальном размещении, площадных объемах, а также о мероприятиях по обеспечению безопасности выжиганий</t>
  </si>
  <si>
    <t>эксплуатация пожарных водоемов и подъездов к источникам водоснабжения</t>
  </si>
  <si>
    <t>благоустройство зон отдыха граждан, пребывающих в лесах в соответствии со статьей 11 Лесного кодекса Российской Федерации</t>
  </si>
  <si>
    <t>создание и содержание противопожарных заслонов и устройство лиственных опушек</t>
  </si>
  <si>
    <t xml:space="preserve">2.1-2.14 Проектируемые меры противопожарного обустройства лесов с учетом затрат на их выполнение  </t>
  </si>
  <si>
    <t>Прокладка просек, противопожарных разрывов, устройство противопожарных минерализованных полос</t>
  </si>
  <si>
    <t>Проведение работ по гидромелиорации земель</t>
  </si>
  <si>
    <t>Проведение профилактических контролируемых противопожарных выжиганий хвороста, лесной подстилки, сухой травы и других лесных горючих материалов, включая информацию об их территориальном размещении, площадных объемах, а также о мероприятиях по обеспечению безопасности выжиганий</t>
  </si>
  <si>
    <t>Прочистка просек, прочистка противопожарных минерализованных полос и их обновление</t>
  </si>
  <si>
    <t>Эксплуатация пожарных водоемов и подъездов к источникам водоснабжения</t>
  </si>
  <si>
    <t>Благоустройство зон отдыха граждан, пребывающих в лесах в соответствии со статьей 11 Лесного кодекса Российской Федерации</t>
  </si>
  <si>
    <t>Установка и эксплуатация шлагбаумов, устройство преград, обеспечивающих ограничение пребывания граждан в лесах в целях обеспечения пожарной безопасности</t>
  </si>
  <si>
    <t>Создание и содержание противопожарных заслонов и устройство лиственных опушек</t>
  </si>
  <si>
    <t xml:space="preserve">2.16 Календарный план выполнения мер противопожарного обустройства лесов на территории Юкаменского лесничества </t>
  </si>
  <si>
    <t>Плановый подекадный объем на 2024 год</t>
  </si>
  <si>
    <t>Плановый подекадный объем на 2025 год</t>
  </si>
  <si>
    <t>Плановый подекадный объем на 2026 год</t>
  </si>
  <si>
    <t>Плановый подекадный объем на 2027 год</t>
  </si>
  <si>
    <t>Плановый подекадный объем на 2028 год</t>
  </si>
  <si>
    <t xml:space="preserve">Продолжительность </t>
  </si>
  <si>
    <t xml:space="preserve">Земель лесного фонда всего </t>
  </si>
  <si>
    <t>Распределении площади лесов по классам природной пожарной опасности</t>
  </si>
  <si>
    <t xml:space="preserve">Характеристика пожароопасного сезона </t>
  </si>
  <si>
    <t>* Территория лесничества имеет низкую угрозу распространения пожаров, так как в основном леса представлены мелкими колками,расположенными среди сельскохозяйственных угодий, возможность распространения и развития каких-либо значительных по площади лесных пожаров отсутствует, а также установлен низкий класс пожарной опасности.</t>
  </si>
  <si>
    <t xml:space="preserve">Наименование объекта противопожарного обустройства лесов в соответствии с законодательством Российской Федерации, в том числе в соответствии с национальным стандартом Российской Федерации ГОСТ Р 57972-2017
</t>
  </si>
  <si>
    <t>* Совокупность имеющегося противопожарного обустройства лесов позволяет эффективно предотвращать возгорания, получать информацию о задымлениях  и выявлять их, своевременно в течение суток ликвидировать лесные пожары. Подъездные пути к водоемам содержатся за счет муниципального образования «Муниципальный округ Юкаменский район Удмуртской Республики»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</si>
</sst>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8" fillId="0" borderId="0"/>
    <xf numFmtId="0" fontId="1" fillId="0" borderId="0"/>
  </cellStyleXfs>
  <cellXfs count="33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justify" vertical="top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18" xfId="0" applyFont="1" applyBorder="1" applyAlignment="1">
      <alignment horizontal="center" vertical="center"/>
    </xf>
    <xf numFmtId="4" fontId="3" fillId="0" borderId="18" xfId="0" applyNumberFormat="1" applyFont="1" applyBorder="1" applyAlignment="1">
      <alignment horizontal="center" vertical="center" wrapText="1"/>
    </xf>
    <xf numFmtId="4" fontId="7" fillId="0" borderId="18" xfId="0" applyNumberFormat="1" applyFont="1" applyBorder="1" applyAlignment="1">
      <alignment horizontal="center" vertical="center" wrapText="1"/>
    </xf>
    <xf numFmtId="4" fontId="7" fillId="0" borderId="19" xfId="0" applyNumberFormat="1" applyFont="1" applyBorder="1" applyAlignment="1">
      <alignment horizontal="center" vertical="center" wrapText="1"/>
    </xf>
    <xf numFmtId="0" fontId="9" fillId="0" borderId="11" xfId="2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0" fontId="9" fillId="0" borderId="1" xfId="2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20" xfId="0" applyNumberFormat="1" applyFont="1" applyBorder="1" applyAlignment="1">
      <alignment horizontal="center" vertical="center"/>
    </xf>
    <xf numFmtId="0" fontId="9" fillId="0" borderId="15" xfId="2" applyFont="1" applyBorder="1" applyAlignment="1">
      <alignment horizontal="left" vertical="center" wrapText="1"/>
    </xf>
    <xf numFmtId="164" fontId="3" fillId="0" borderId="15" xfId="0" applyNumberFormat="1" applyFont="1" applyBorder="1" applyAlignment="1">
      <alignment horizontal="center" vertical="center" wrapText="1"/>
    </xf>
    <xf numFmtId="164" fontId="4" fillId="0" borderId="15" xfId="0" applyNumberFormat="1" applyFont="1" applyBorder="1" applyAlignment="1">
      <alignment horizontal="center" vertical="center"/>
    </xf>
    <xf numFmtId="164" fontId="4" fillId="0" borderId="16" xfId="0" applyNumberFormat="1" applyFont="1" applyBorder="1" applyAlignment="1">
      <alignment horizontal="center" vertical="center"/>
    </xf>
    <xf numFmtId="0" fontId="9" fillId="0" borderId="4" xfId="2" applyFont="1" applyBorder="1" applyAlignment="1">
      <alignment horizontal="left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/>
    </xf>
    <xf numFmtId="164" fontId="4" fillId="0" borderId="21" xfId="0" applyNumberFormat="1" applyFont="1" applyBorder="1" applyAlignment="1">
      <alignment horizontal="center" vertical="center"/>
    </xf>
    <xf numFmtId="0" fontId="9" fillId="0" borderId="3" xfId="2" applyFont="1" applyBorder="1" applyAlignment="1">
      <alignment horizontal="left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/>
    </xf>
    <xf numFmtId="164" fontId="4" fillId="0" borderId="22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164" fontId="3" fillId="0" borderId="23" xfId="0" applyNumberFormat="1" applyFont="1" applyBorder="1" applyAlignment="1">
      <alignment horizontal="center" vertical="center" wrapText="1"/>
    </xf>
    <xf numFmtId="164" fontId="4" fillId="0" borderId="23" xfId="0" applyNumberFormat="1" applyFont="1" applyBorder="1" applyAlignment="1">
      <alignment horizontal="center" vertical="center"/>
    </xf>
    <xf numFmtId="164" fontId="4" fillId="0" borderId="25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/>
    </xf>
    <xf numFmtId="0" fontId="9" fillId="0" borderId="24" xfId="2" applyFont="1" applyBorder="1" applyAlignment="1">
      <alignment horizontal="left" vertical="center" wrapText="1"/>
    </xf>
    <xf numFmtId="164" fontId="3" fillId="0" borderId="24" xfId="0" applyNumberFormat="1" applyFont="1" applyBorder="1" applyAlignment="1">
      <alignment horizontal="center" vertical="center" wrapText="1"/>
    </xf>
    <xf numFmtId="164" fontId="4" fillId="0" borderId="24" xfId="0" applyNumberFormat="1" applyFont="1" applyBorder="1" applyAlignment="1">
      <alignment horizontal="center" vertical="center"/>
    </xf>
    <xf numFmtId="164" fontId="4" fillId="0" borderId="26" xfId="0" applyNumberFormat="1" applyFont="1" applyBorder="1" applyAlignment="1">
      <alignment horizontal="center" vertical="center"/>
    </xf>
    <xf numFmtId="164" fontId="3" fillId="0" borderId="18" xfId="0" applyNumberFormat="1" applyFont="1" applyBorder="1" applyAlignment="1">
      <alignment horizontal="center" vertical="center" wrapText="1"/>
    </xf>
    <xf numFmtId="164" fontId="7" fillId="0" borderId="18" xfId="0" applyNumberFormat="1" applyFont="1" applyBorder="1" applyAlignment="1">
      <alignment horizontal="center" vertical="center" wrapText="1"/>
    </xf>
    <xf numFmtId="164" fontId="7" fillId="0" borderId="19" xfId="0" applyNumberFormat="1" applyFont="1" applyBorder="1" applyAlignment="1">
      <alignment horizontal="center" vertical="center" wrapText="1"/>
    </xf>
    <xf numFmtId="0" fontId="0" fillId="3" borderId="0" xfId="0" applyFill="1"/>
    <xf numFmtId="0" fontId="5" fillId="0" borderId="31" xfId="0" applyFont="1" applyBorder="1" applyAlignment="1">
      <alignment horizontal="center" vertical="center"/>
    </xf>
    <xf numFmtId="0" fontId="2" fillId="0" borderId="1" xfId="0" applyFont="1" applyBorder="1"/>
    <xf numFmtId="0" fontId="0" fillId="4" borderId="0" xfId="0" applyFill="1"/>
    <xf numFmtId="0" fontId="2" fillId="4" borderId="0" xfId="0" applyFont="1" applyFill="1"/>
    <xf numFmtId="0" fontId="4" fillId="3" borderId="2" xfId="2" applyFont="1" applyFill="1" applyBorder="1" applyAlignment="1">
      <alignment vertical="center" wrapText="1"/>
    </xf>
    <xf numFmtId="164" fontId="5" fillId="0" borderId="1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2" fillId="3" borderId="0" xfId="0" applyFont="1" applyFill="1"/>
    <xf numFmtId="0" fontId="2" fillId="3" borderId="1" xfId="0" applyFont="1" applyFill="1" applyBorder="1"/>
    <xf numFmtId="0" fontId="9" fillId="3" borderId="1" xfId="2" applyFont="1" applyFill="1" applyBorder="1" applyAlignment="1">
      <alignment horizontal="left" vertical="center" wrapText="1"/>
    </xf>
    <xf numFmtId="0" fontId="9" fillId="3" borderId="4" xfId="2" applyFont="1" applyFill="1" applyBorder="1" applyAlignment="1">
      <alignment horizontal="left" vertical="center" wrapText="1"/>
    </xf>
    <xf numFmtId="0" fontId="9" fillId="3" borderId="3" xfId="2" applyFont="1" applyFill="1" applyBorder="1" applyAlignment="1">
      <alignment horizontal="left" vertical="center" wrapText="1"/>
    </xf>
    <xf numFmtId="0" fontId="9" fillId="3" borderId="11" xfId="2" applyFont="1" applyFill="1" applyBorder="1" applyAlignment="1">
      <alignment horizontal="left" vertical="center" wrapText="1"/>
    </xf>
    <xf numFmtId="0" fontId="9" fillId="3" borderId="15" xfId="2" applyFont="1" applyFill="1" applyBorder="1" applyAlignment="1">
      <alignment horizontal="left" vertical="center" wrapText="1"/>
    </xf>
    <xf numFmtId="0" fontId="9" fillId="3" borderId="24" xfId="2" applyFont="1" applyFill="1" applyBorder="1" applyAlignment="1">
      <alignment horizontal="left" vertical="center" wrapText="1"/>
    </xf>
    <xf numFmtId="4" fontId="7" fillId="3" borderId="18" xfId="0" applyNumberFormat="1" applyFont="1" applyFill="1" applyBorder="1" applyAlignment="1">
      <alignment horizontal="center" vertical="center" wrapText="1"/>
    </xf>
    <xf numFmtId="4" fontId="7" fillId="3" borderId="19" xfId="0" applyNumberFormat="1" applyFont="1" applyFill="1" applyBorder="1" applyAlignment="1">
      <alignment horizontal="center" vertical="center" wrapText="1"/>
    </xf>
    <xf numFmtId="0" fontId="11" fillId="0" borderId="0" xfId="0" applyFont="1" applyAlignment="1"/>
    <xf numFmtId="0" fontId="12" fillId="0" borderId="1" xfId="0" applyFont="1" applyBorder="1" applyAlignment="1">
      <alignment vertical="top" wrapText="1"/>
    </xf>
    <xf numFmtId="1" fontId="10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4" fillId="0" borderId="0" xfId="0" applyFont="1"/>
    <xf numFmtId="2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/>
    <xf numFmtId="2" fontId="12" fillId="0" borderId="1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4" fontId="4" fillId="3" borderId="14" xfId="0" applyNumberFormat="1" applyFont="1" applyFill="1" applyBorder="1" applyAlignment="1">
      <alignment horizontal="center" vertical="center" wrapText="1"/>
    </xf>
    <xf numFmtId="4" fontId="4" fillId="3" borderId="15" xfId="0" applyNumberFormat="1" applyFont="1" applyFill="1" applyBorder="1" applyAlignment="1">
      <alignment horizontal="center" vertical="center" wrapText="1"/>
    </xf>
    <xf numFmtId="4" fontId="4" fillId="3" borderId="16" xfId="0" applyNumberFormat="1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 wrapText="1"/>
    </xf>
    <xf numFmtId="3" fontId="4" fillId="3" borderId="2" xfId="0" applyNumberFormat="1" applyFont="1" applyFill="1" applyBorder="1" applyAlignment="1">
      <alignment horizontal="center" vertical="center" wrapText="1"/>
    </xf>
    <xf numFmtId="164" fontId="7" fillId="0" borderId="11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2" fontId="7" fillId="0" borderId="11" xfId="0" applyNumberFormat="1" applyFont="1" applyBorder="1" applyAlignment="1">
      <alignment horizontal="center" vertical="center" wrapText="1"/>
    </xf>
    <xf numFmtId="2" fontId="4" fillId="0" borderId="1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/>
    </xf>
    <xf numFmtId="164" fontId="7" fillId="0" borderId="15" xfId="0" applyNumberFormat="1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wrapText="1"/>
    </xf>
    <xf numFmtId="0" fontId="19" fillId="3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2" fillId="0" borderId="1" xfId="0" applyFont="1" applyBorder="1" applyAlignment="1">
      <alignment horizontal="center" vertical="top"/>
    </xf>
    <xf numFmtId="14" fontId="12" fillId="0" borderId="1" xfId="0" applyNumberFormat="1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12" fillId="0" borderId="1" xfId="0" applyFont="1" applyFill="1" applyBorder="1" applyAlignment="1">
      <alignment horizontal="center"/>
    </xf>
    <xf numFmtId="2" fontId="19" fillId="3" borderId="1" xfId="0" applyNumberFormat="1" applyFont="1" applyFill="1" applyBorder="1" applyAlignment="1">
      <alignment horizontal="center" vertical="center" wrapText="1"/>
    </xf>
    <xf numFmtId="1" fontId="12" fillId="3" borderId="1" xfId="0" applyNumberFormat="1" applyFont="1" applyFill="1" applyBorder="1" applyAlignment="1">
      <alignment horizontal="center" vertical="center" wrapText="1"/>
    </xf>
    <xf numFmtId="1" fontId="19" fillId="3" borderId="1" xfId="0" applyNumberFormat="1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/>
    </xf>
    <xf numFmtId="0" fontId="12" fillId="3" borderId="1" xfId="0" applyFont="1" applyFill="1" applyBorder="1" applyAlignment="1">
      <alignment horizontal="center"/>
    </xf>
    <xf numFmtId="2" fontId="12" fillId="3" borderId="1" xfId="0" applyNumberFormat="1" applyFont="1" applyFill="1" applyBorder="1" applyAlignment="1">
      <alignment vertical="center" wrapText="1"/>
    </xf>
    <xf numFmtId="2" fontId="12" fillId="3" borderId="1" xfId="0" applyNumberFormat="1" applyFont="1" applyFill="1" applyBorder="1" applyAlignment="1">
      <alignment horizontal="center" wrapText="1"/>
    </xf>
    <xf numFmtId="49" fontId="12" fillId="3" borderId="1" xfId="0" applyNumberFormat="1" applyFont="1" applyFill="1" applyBorder="1" applyAlignment="1">
      <alignment horizontal="center" wrapText="1"/>
    </xf>
    <xf numFmtId="1" fontId="12" fillId="3" borderId="1" xfId="0" applyNumberFormat="1" applyFont="1" applyFill="1" applyBorder="1" applyAlignment="1">
      <alignment horizontal="center" wrapText="1"/>
    </xf>
    <xf numFmtId="0" fontId="18" fillId="3" borderId="1" xfId="0" applyFont="1" applyFill="1" applyBorder="1" applyAlignment="1">
      <alignment horizontal="center"/>
    </xf>
    <xf numFmtId="49" fontId="18" fillId="3" borderId="1" xfId="0" applyNumberFormat="1" applyFont="1" applyFill="1" applyBorder="1" applyAlignment="1">
      <alignment horizontal="center"/>
    </xf>
    <xf numFmtId="2" fontId="12" fillId="0" borderId="1" xfId="0" applyNumberFormat="1" applyFont="1" applyBorder="1" applyAlignment="1">
      <alignment horizontal="center" wrapText="1"/>
    </xf>
    <xf numFmtId="165" fontId="12" fillId="0" borderId="1" xfId="0" applyNumberFormat="1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wrapText="1"/>
    </xf>
    <xf numFmtId="164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wrapText="1"/>
    </xf>
    <xf numFmtId="49" fontId="12" fillId="3" borderId="1" xfId="0" applyNumberFormat="1" applyFont="1" applyFill="1" applyBorder="1" applyAlignment="1">
      <alignment horizontal="center"/>
    </xf>
    <xf numFmtId="49" fontId="12" fillId="0" borderId="1" xfId="0" applyNumberFormat="1" applyFont="1" applyBorder="1"/>
    <xf numFmtId="0" fontId="12" fillId="0" borderId="3" xfId="0" applyFont="1" applyBorder="1"/>
    <xf numFmtId="2" fontId="12" fillId="0" borderId="1" xfId="0" applyNumberFormat="1" applyFont="1" applyBorder="1" applyAlignment="1">
      <alignment horizontal="center"/>
    </xf>
    <xf numFmtId="0" fontId="12" fillId="3" borderId="1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0" fillId="0" borderId="0" xfId="0" applyFont="1"/>
    <xf numFmtId="0" fontId="12" fillId="0" borderId="1" xfId="0" applyFont="1" applyBorder="1" applyAlignment="1">
      <alignment vertical="center"/>
    </xf>
    <xf numFmtId="0" fontId="12" fillId="3" borderId="1" xfId="0" applyFont="1" applyFill="1" applyBorder="1"/>
    <xf numFmtId="0" fontId="12" fillId="3" borderId="0" xfId="0" applyFont="1" applyFill="1" applyBorder="1" applyAlignment="1">
      <alignment horizontal="center" vertical="center" wrapText="1"/>
    </xf>
    <xf numFmtId="0" fontId="0" fillId="0" borderId="1" xfId="0" applyBorder="1"/>
    <xf numFmtId="0" fontId="12" fillId="0" borderId="1" xfId="0" applyFont="1" applyBorder="1" applyAlignment="1">
      <alignment horizontal="center"/>
    </xf>
    <xf numFmtId="0" fontId="12" fillId="3" borderId="1" xfId="0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2" fontId="12" fillId="3" borderId="3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/>
    </xf>
    <xf numFmtId="0" fontId="5" fillId="3" borderId="4" xfId="2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top"/>
    </xf>
    <xf numFmtId="165" fontId="12" fillId="3" borderId="1" xfId="0" applyNumberFormat="1" applyFont="1" applyFill="1" applyBorder="1" applyAlignment="1">
      <alignment horizontal="center" vertical="center" wrapText="1"/>
    </xf>
    <xf numFmtId="0" fontId="12" fillId="3" borderId="0" xfId="0" applyFont="1" applyFill="1"/>
    <xf numFmtId="1" fontId="12" fillId="3" borderId="3" xfId="0" applyNumberFormat="1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top"/>
    </xf>
    <xf numFmtId="165" fontId="12" fillId="3" borderId="3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/>
    <xf numFmtId="1" fontId="2" fillId="0" borderId="1" xfId="0" applyNumberFormat="1" applyFont="1" applyBorder="1"/>
    <xf numFmtId="1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7" fillId="0" borderId="15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1" fontId="4" fillId="0" borderId="21" xfId="0" applyNumberFormat="1" applyFont="1" applyBorder="1" applyAlignment="1">
      <alignment horizontal="center" vertical="center"/>
    </xf>
    <xf numFmtId="1" fontId="7" fillId="0" borderId="4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1" fontId="4" fillId="0" borderId="22" xfId="0" applyNumberFormat="1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 wrapText="1"/>
    </xf>
    <xf numFmtId="1" fontId="5" fillId="0" borderId="11" xfId="0" applyNumberFormat="1" applyFont="1" applyBorder="1" applyAlignment="1">
      <alignment horizontal="center" vertical="center"/>
    </xf>
    <xf numFmtId="1" fontId="4" fillId="0" borderId="12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/>
    </xf>
    <xf numFmtId="1" fontId="4" fillId="0" borderId="20" xfId="0" applyNumberFormat="1" applyFont="1" applyBorder="1" applyAlignment="1">
      <alignment horizontal="center" vertical="center"/>
    </xf>
    <xf numFmtId="1" fontId="3" fillId="0" borderId="15" xfId="0" applyNumberFormat="1" applyFont="1" applyBorder="1" applyAlignment="1">
      <alignment horizontal="center" vertical="center" wrapText="1"/>
    </xf>
    <xf numFmtId="1" fontId="4" fillId="0" borderId="15" xfId="0" applyNumberFormat="1" applyFont="1" applyBorder="1" applyAlignment="1">
      <alignment horizontal="center" vertical="center"/>
    </xf>
    <xf numFmtId="1" fontId="4" fillId="0" borderId="16" xfId="0" applyNumberFormat="1" applyFont="1" applyBorder="1" applyAlignment="1">
      <alignment horizontal="center" vertical="center"/>
    </xf>
    <xf numFmtId="1" fontId="7" fillId="0" borderId="11" xfId="0" applyNumberFormat="1" applyFont="1" applyBorder="1" applyAlignment="1">
      <alignment horizontal="center" vertical="center" wrapText="1"/>
    </xf>
    <xf numFmtId="1" fontId="7" fillId="0" borderId="3" xfId="0" applyNumberFormat="1" applyFont="1" applyBorder="1" applyAlignment="1">
      <alignment horizontal="center" vertical="center" wrapText="1"/>
    </xf>
    <xf numFmtId="1" fontId="7" fillId="0" borderId="15" xfId="0" applyNumberFormat="1" applyFont="1" applyBorder="1" applyAlignment="1">
      <alignment horizontal="center" vertical="center" wrapText="1"/>
    </xf>
    <xf numFmtId="1" fontId="0" fillId="0" borderId="0" xfId="0" applyNumberFormat="1"/>
    <xf numFmtId="0" fontId="11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horizontal="center"/>
    </xf>
    <xf numFmtId="2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2" fontId="12" fillId="3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Fill="1" applyBorder="1"/>
    <xf numFmtId="0" fontId="12" fillId="0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2" fontId="12" fillId="0" borderId="2" xfId="0" applyNumberFormat="1" applyFont="1" applyFill="1" applyBorder="1" applyAlignment="1">
      <alignment horizontal="center" vertical="center" wrapText="1"/>
    </xf>
    <xf numFmtId="2" fontId="12" fillId="0" borderId="4" xfId="0" applyNumberFormat="1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3" xfId="0" applyFont="1" applyBorder="1" applyAlignment="1">
      <alignment horizontal="center" wrapText="1"/>
    </xf>
    <xf numFmtId="0" fontId="12" fillId="0" borderId="4" xfId="0" applyFont="1" applyBorder="1" applyAlignment="1">
      <alignment horizontal="center" wrapText="1"/>
    </xf>
    <xf numFmtId="0" fontId="1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0" fontId="12" fillId="3" borderId="1" xfId="0" applyFont="1" applyFill="1" applyBorder="1" applyAlignment="1">
      <alignment horizontal="center" vertical="center" wrapText="1"/>
    </xf>
    <xf numFmtId="0" fontId="12" fillId="3" borderId="27" xfId="0" applyFont="1" applyFill="1" applyBorder="1" applyAlignment="1">
      <alignment horizontal="center" vertical="center" wrapText="1"/>
    </xf>
    <xf numFmtId="0" fontId="12" fillId="3" borderId="28" xfId="0" applyFont="1" applyFill="1" applyBorder="1" applyAlignment="1">
      <alignment horizontal="center" vertical="center" wrapText="1"/>
    </xf>
    <xf numFmtId="0" fontId="12" fillId="3" borderId="29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 vertical="center" wrapText="1"/>
    </xf>
    <xf numFmtId="0" fontId="12" fillId="3" borderId="27" xfId="0" applyFont="1" applyFill="1" applyBorder="1" applyAlignment="1">
      <alignment horizontal="center" vertical="center"/>
    </xf>
    <xf numFmtId="0" fontId="12" fillId="3" borderId="29" xfId="0" applyFont="1" applyFill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11" fillId="0" borderId="0" xfId="0" applyFont="1" applyBorder="1" applyAlignment="1">
      <alignment horizontal="left" wrapText="1"/>
    </xf>
    <xf numFmtId="0" fontId="2" fillId="3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4" fillId="2" borderId="3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4" fillId="3" borderId="1" xfId="2" applyFont="1" applyFill="1" applyBorder="1" applyAlignment="1">
      <alignment horizontal="left" vertical="center" wrapText="1"/>
    </xf>
    <xf numFmtId="0" fontId="4" fillId="3" borderId="4" xfId="2" applyFont="1" applyFill="1" applyBorder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4" fillId="3" borderId="32" xfId="2" applyFont="1" applyFill="1" applyBorder="1" applyAlignment="1">
      <alignment horizontal="left" vertical="center" wrapText="1"/>
    </xf>
    <xf numFmtId="0" fontId="4" fillId="3" borderId="33" xfId="2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4" fillId="3" borderId="23" xfId="2" applyFont="1" applyFill="1" applyBorder="1" applyAlignment="1">
      <alignment horizontal="center" vertical="center" wrapText="1"/>
    </xf>
    <xf numFmtId="0" fontId="4" fillId="3" borderId="2" xfId="2" applyFont="1" applyFill="1" applyBorder="1" applyAlignment="1">
      <alignment horizontal="center" vertical="center" wrapText="1"/>
    </xf>
    <xf numFmtId="0" fontId="4" fillId="3" borderId="4" xfId="2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/>
    </xf>
    <xf numFmtId="0" fontId="4" fillId="3" borderId="10" xfId="2" applyFont="1" applyFill="1" applyBorder="1" applyAlignment="1">
      <alignment horizontal="left" vertical="center" wrapText="1"/>
    </xf>
    <xf numFmtId="0" fontId="4" fillId="3" borderId="29" xfId="2" applyFont="1" applyFill="1" applyBorder="1" applyAlignment="1">
      <alignment horizontal="left" vertical="center" wrapText="1"/>
    </xf>
    <xf numFmtId="0" fontId="4" fillId="3" borderId="14" xfId="2" applyFont="1" applyFill="1" applyBorder="1" applyAlignment="1">
      <alignment horizontal="left" vertical="center" wrapText="1"/>
    </xf>
    <xf numFmtId="0" fontId="4" fillId="0" borderId="23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24" xfId="2" applyFont="1" applyBorder="1" applyAlignment="1">
      <alignment horizontal="center" vertical="center" wrapText="1"/>
    </xf>
    <xf numFmtId="0" fontId="4" fillId="3" borderId="34" xfId="2" applyFont="1" applyFill="1" applyBorder="1" applyAlignment="1">
      <alignment horizontal="left" vertical="center" wrapText="1"/>
    </xf>
    <xf numFmtId="0" fontId="4" fillId="3" borderId="30" xfId="2" applyFont="1" applyFill="1" applyBorder="1" applyAlignment="1">
      <alignment horizontal="left" vertical="center" wrapText="1"/>
    </xf>
    <xf numFmtId="0" fontId="4" fillId="3" borderId="35" xfId="2" applyFont="1" applyFill="1" applyBorder="1" applyAlignment="1">
      <alignment horizontal="left" vertical="center" wrapText="1"/>
    </xf>
    <xf numFmtId="0" fontId="4" fillId="3" borderId="34" xfId="0" applyFont="1" applyFill="1" applyBorder="1" applyAlignment="1">
      <alignment horizontal="left" vertical="center" wrapText="1"/>
    </xf>
    <xf numFmtId="0" fontId="4" fillId="3" borderId="30" xfId="0" applyFont="1" applyFill="1" applyBorder="1" applyAlignment="1">
      <alignment horizontal="left" vertical="center" wrapText="1"/>
    </xf>
    <xf numFmtId="0" fontId="4" fillId="3" borderId="35" xfId="0" applyFont="1" applyFill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32" xfId="3" applyFont="1" applyBorder="1" applyAlignment="1">
      <alignment horizontal="left" vertical="center" wrapText="1"/>
    </xf>
    <xf numFmtId="0" fontId="4" fillId="0" borderId="33" xfId="3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2" borderId="32" xfId="2" applyFont="1" applyFill="1" applyBorder="1" applyAlignment="1">
      <alignment vertical="center" wrapText="1"/>
    </xf>
    <xf numFmtId="0" fontId="4" fillId="2" borderId="29" xfId="2" applyFont="1" applyFill="1" applyBorder="1" applyAlignment="1">
      <alignment vertical="center" wrapText="1"/>
    </xf>
    <xf numFmtId="0" fontId="4" fillId="2" borderId="33" xfId="2" applyFont="1" applyFill="1" applyBorder="1" applyAlignment="1">
      <alignment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3" borderId="10" xfId="2" applyFont="1" applyFill="1" applyBorder="1" applyAlignment="1">
      <alignment vertical="center" wrapText="1"/>
    </xf>
    <xf numFmtId="0" fontId="4" fillId="3" borderId="29" xfId="2" applyFont="1" applyFill="1" applyBorder="1" applyAlignment="1">
      <alignment vertical="center" wrapText="1"/>
    </xf>
    <xf numFmtId="0" fontId="4" fillId="3" borderId="14" xfId="2" applyFont="1" applyFill="1" applyBorder="1" applyAlignment="1">
      <alignment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0" fontId="4" fillId="2" borderId="15" xfId="2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4" fillId="2" borderId="1" xfId="2" applyFont="1" applyFill="1" applyBorder="1" applyAlignment="1">
      <alignment vertical="center" wrapText="1"/>
    </xf>
    <xf numFmtId="0" fontId="4" fillId="0" borderId="10" xfId="2" applyFont="1" applyBorder="1" applyAlignment="1">
      <alignment horizontal="center" vertical="center" wrapText="1"/>
    </xf>
    <xf numFmtId="0" fontId="4" fillId="0" borderId="29" xfId="2" applyFont="1" applyBorder="1" applyAlignment="1">
      <alignment horizontal="center" vertical="center" wrapText="1"/>
    </xf>
    <xf numFmtId="0" fontId="4" fillId="0" borderId="14" xfId="2" applyFont="1" applyBorder="1" applyAlignment="1">
      <alignment horizontal="center" vertical="center" wrapText="1"/>
    </xf>
    <xf numFmtId="3" fontId="4" fillId="3" borderId="2" xfId="0" applyNumberFormat="1" applyFont="1" applyFill="1" applyBorder="1" applyAlignment="1">
      <alignment horizontal="center" vertical="center" wrapText="1"/>
    </xf>
    <xf numFmtId="3" fontId="4" fillId="3" borderId="17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4" fillId="2" borderId="23" xfId="2" applyFont="1" applyFill="1" applyBorder="1" applyAlignment="1">
      <alignment horizontal="center" vertical="center" wrapText="1"/>
    </xf>
    <xf numFmtId="0" fontId="4" fillId="2" borderId="24" xfId="2" applyFont="1" applyFill="1" applyBorder="1" applyAlignment="1">
      <alignment horizontal="center" vertical="center" wrapText="1"/>
    </xf>
    <xf numFmtId="0" fontId="4" fillId="0" borderId="32" xfId="2" applyFont="1" applyBorder="1" applyAlignment="1">
      <alignment horizontal="center" vertical="center" wrapText="1"/>
    </xf>
    <xf numFmtId="0" fontId="4" fillId="0" borderId="33" xfId="2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4" fontId="4" fillId="3" borderId="5" xfId="0" applyNumberFormat="1" applyFont="1" applyFill="1" applyBorder="1" applyAlignment="1">
      <alignment horizontal="center" vertical="center" wrapText="1"/>
    </xf>
    <xf numFmtId="4" fontId="4" fillId="3" borderId="9" xfId="0" applyNumberFormat="1" applyFont="1" applyFill="1" applyBorder="1" applyAlignment="1">
      <alignment horizontal="center" vertical="center" wrapText="1"/>
    </xf>
    <xf numFmtId="4" fontId="4" fillId="3" borderId="13" xfId="0" applyNumberFormat="1" applyFont="1" applyFill="1" applyBorder="1" applyAlignment="1">
      <alignment horizontal="center" vertical="center" wrapText="1"/>
    </xf>
    <xf numFmtId="4" fontId="16" fillId="3" borderId="6" xfId="0" applyNumberFormat="1" applyFont="1" applyFill="1" applyBorder="1" applyAlignment="1">
      <alignment horizontal="center" vertical="center"/>
    </xf>
    <xf numFmtId="4" fontId="16" fillId="3" borderId="7" xfId="0" applyNumberFormat="1" applyFont="1" applyFill="1" applyBorder="1" applyAlignment="1">
      <alignment horizontal="center" vertical="center"/>
    </xf>
    <xf numFmtId="4" fontId="16" fillId="3" borderId="8" xfId="0" applyNumberFormat="1" applyFont="1" applyFill="1" applyBorder="1" applyAlignment="1">
      <alignment horizontal="center" vertical="center"/>
    </xf>
    <xf numFmtId="4" fontId="17" fillId="3" borderId="10" xfId="1" applyNumberFormat="1" applyFont="1" applyFill="1" applyBorder="1" applyAlignment="1">
      <alignment horizontal="center" vertical="center" wrapText="1"/>
    </xf>
    <xf numFmtId="4" fontId="17" fillId="3" borderId="11" xfId="1" applyNumberFormat="1" applyFont="1" applyFill="1" applyBorder="1" applyAlignment="1">
      <alignment horizontal="center" vertical="center" wrapText="1"/>
    </xf>
    <xf numFmtId="4" fontId="17" fillId="3" borderId="12" xfId="1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7" fillId="2" borderId="1" xfId="2" applyFont="1" applyFill="1" applyBorder="1" applyAlignment="1">
      <alignment vertical="center" wrapText="1"/>
    </xf>
    <xf numFmtId="0" fontId="10" fillId="3" borderId="3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4" fillId="3" borderId="32" xfId="3" applyFont="1" applyFill="1" applyBorder="1" applyAlignment="1">
      <alignment horizontal="left" vertical="center" wrapText="1"/>
    </xf>
    <xf numFmtId="0" fontId="4" fillId="3" borderId="33" xfId="3" applyFont="1" applyFill="1" applyBorder="1" applyAlignment="1">
      <alignment horizontal="left" vertical="center" wrapText="1"/>
    </xf>
    <xf numFmtId="0" fontId="4" fillId="3" borderId="1" xfId="2" applyFont="1" applyFill="1" applyBorder="1" applyAlignment="1">
      <alignment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4" fillId="3" borderId="29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31" xfId="0" applyFont="1" applyFill="1" applyBorder="1" applyAlignment="1">
      <alignment horizontal="left" vertical="center"/>
    </xf>
    <xf numFmtId="0" fontId="4" fillId="3" borderId="18" xfId="0" applyFont="1" applyFill="1" applyBorder="1" applyAlignment="1">
      <alignment horizontal="left" vertical="center"/>
    </xf>
    <xf numFmtId="0" fontId="4" fillId="3" borderId="32" xfId="2" applyFont="1" applyFill="1" applyBorder="1" applyAlignment="1">
      <alignment vertical="center" wrapText="1"/>
    </xf>
    <xf numFmtId="0" fontId="4" fillId="3" borderId="33" xfId="2" applyFont="1" applyFill="1" applyBorder="1" applyAlignment="1">
      <alignment vertical="center" wrapText="1"/>
    </xf>
  </cellXfs>
  <cellStyles count="4">
    <cellStyle name="Обычный" xfId="0" builtinId="0"/>
    <cellStyle name="Обычный 11" xfId="3"/>
    <cellStyle name="Обычный 2 10" xfId="1"/>
    <cellStyle name="Обычный 2 2" xfId="2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3"/>
  <sheetViews>
    <sheetView topLeftCell="A16" workbookViewId="0">
      <selection activeCell="A7" sqref="A1:XFD1048576"/>
    </sheetView>
  </sheetViews>
  <sheetFormatPr defaultRowHeight="15" x14ac:dyDescent="0.25"/>
  <sheetData>
    <row r="2" spans="1:10" ht="18.75" x14ac:dyDescent="0.3">
      <c r="A2" s="197" t="s">
        <v>458</v>
      </c>
      <c r="B2" s="197"/>
      <c r="C2" s="197"/>
      <c r="D2" s="197"/>
      <c r="E2" s="197"/>
      <c r="F2" s="197"/>
      <c r="G2" s="197"/>
      <c r="H2" s="197"/>
      <c r="I2" s="197"/>
      <c r="J2" s="197"/>
    </row>
    <row r="3" spans="1:10" ht="18.75" x14ac:dyDescent="0.3">
      <c r="A3" s="197" t="s">
        <v>459</v>
      </c>
      <c r="B3" s="197"/>
      <c r="C3" s="197"/>
      <c r="D3" s="197"/>
      <c r="E3" s="197"/>
      <c r="F3" s="197"/>
      <c r="G3" s="197"/>
      <c r="H3" s="197"/>
      <c r="I3" s="197"/>
      <c r="J3" s="197"/>
    </row>
    <row r="4" spans="1:10" ht="18.75" x14ac:dyDescent="0.3">
      <c r="A4" s="197" t="s">
        <v>460</v>
      </c>
      <c r="B4" s="197"/>
      <c r="C4" s="197"/>
      <c r="D4" s="197"/>
      <c r="E4" s="197"/>
      <c r="F4" s="197"/>
      <c r="G4" s="197"/>
      <c r="H4" s="197"/>
      <c r="I4" s="197"/>
      <c r="J4" s="197"/>
    </row>
    <row r="5" spans="1:10" ht="18.75" x14ac:dyDescent="0.3">
      <c r="A5" s="197" t="s">
        <v>461</v>
      </c>
      <c r="B5" s="197"/>
      <c r="C5" s="197"/>
      <c r="D5" s="197"/>
      <c r="E5" s="197"/>
      <c r="F5" s="197"/>
      <c r="G5" s="197"/>
      <c r="H5" s="197"/>
      <c r="I5" s="197"/>
      <c r="J5" s="197"/>
    </row>
    <row r="6" spans="1:10" ht="18.75" x14ac:dyDescent="0.3">
      <c r="A6" s="197" t="s">
        <v>462</v>
      </c>
      <c r="B6" s="197"/>
      <c r="C6" s="197"/>
      <c r="D6" s="197"/>
      <c r="E6" s="197"/>
      <c r="F6" s="197"/>
      <c r="G6" s="197"/>
      <c r="H6" s="197"/>
      <c r="I6" s="197"/>
      <c r="J6" s="197"/>
    </row>
    <row r="7" spans="1:10" ht="18.75" x14ac:dyDescent="0.3">
      <c r="A7" s="197" t="s">
        <v>463</v>
      </c>
      <c r="B7" s="197"/>
      <c r="C7" s="197"/>
      <c r="D7" s="197"/>
      <c r="E7" s="197"/>
      <c r="F7" s="197"/>
      <c r="G7" s="197"/>
      <c r="H7" s="197"/>
      <c r="I7" s="197"/>
      <c r="J7" s="197"/>
    </row>
    <row r="8" spans="1:10" ht="18.75" x14ac:dyDescent="0.25">
      <c r="A8" s="185"/>
      <c r="B8" s="185"/>
      <c r="C8" s="185"/>
      <c r="D8" s="185"/>
      <c r="E8" s="185"/>
      <c r="F8" s="185"/>
      <c r="G8" s="185"/>
      <c r="H8" s="185"/>
      <c r="I8" s="185"/>
      <c r="J8" s="185"/>
    </row>
    <row r="9" spans="1:10" ht="18.75" x14ac:dyDescent="0.3">
      <c r="A9" s="197"/>
      <c r="B9" s="197"/>
      <c r="C9" s="197"/>
      <c r="D9" s="197"/>
      <c r="E9" s="197"/>
      <c r="F9" s="197"/>
      <c r="G9" s="197"/>
      <c r="H9" s="197"/>
      <c r="I9" s="197"/>
      <c r="J9" s="197"/>
    </row>
    <row r="10" spans="1:10" ht="18.75" x14ac:dyDescent="0.3">
      <c r="A10" s="197"/>
      <c r="B10" s="197"/>
      <c r="C10" s="197"/>
      <c r="D10" s="197"/>
      <c r="E10" s="197"/>
      <c r="F10" s="197"/>
      <c r="G10" s="197"/>
      <c r="H10" s="197"/>
      <c r="I10" s="197"/>
      <c r="J10" s="197"/>
    </row>
    <row r="11" spans="1:10" ht="18.75" x14ac:dyDescent="0.3">
      <c r="A11" s="197"/>
      <c r="B11" s="197"/>
      <c r="C11" s="197"/>
      <c r="D11" s="197"/>
      <c r="E11" s="197"/>
      <c r="F11" s="197"/>
      <c r="G11" s="197"/>
      <c r="H11" s="197"/>
      <c r="I11" s="197"/>
      <c r="J11" s="197"/>
    </row>
    <row r="12" spans="1:10" ht="18.75" x14ac:dyDescent="0.3">
      <c r="A12" s="197"/>
      <c r="B12" s="197"/>
      <c r="C12" s="197"/>
      <c r="D12" s="197"/>
      <c r="E12" s="197"/>
      <c r="F12" s="197"/>
      <c r="G12" s="197"/>
      <c r="H12" s="197"/>
      <c r="I12" s="197"/>
      <c r="J12" s="197"/>
    </row>
    <row r="13" spans="1:10" ht="18.75" x14ac:dyDescent="0.3">
      <c r="A13" s="197"/>
      <c r="B13" s="197"/>
      <c r="C13" s="197"/>
      <c r="D13" s="197"/>
      <c r="E13" s="197"/>
      <c r="F13" s="197"/>
      <c r="G13" s="197"/>
      <c r="H13" s="197"/>
      <c r="I13" s="197"/>
      <c r="J13" s="197"/>
    </row>
    <row r="14" spans="1:10" ht="18.75" x14ac:dyDescent="0.25">
      <c r="A14" s="186"/>
      <c r="B14" s="186"/>
      <c r="C14" s="186"/>
      <c r="D14" s="186"/>
      <c r="E14" s="186"/>
      <c r="F14" s="186"/>
      <c r="G14" s="186"/>
      <c r="H14" s="186"/>
      <c r="I14" s="186"/>
      <c r="J14" s="186"/>
    </row>
    <row r="15" spans="1:10" ht="18.75" x14ac:dyDescent="0.25">
      <c r="A15" s="186"/>
      <c r="B15" s="186"/>
      <c r="C15" s="186"/>
      <c r="D15" s="186"/>
      <c r="E15" s="186"/>
      <c r="F15" s="186"/>
      <c r="G15" s="186"/>
      <c r="H15" s="186"/>
      <c r="I15" s="186"/>
      <c r="J15" s="186"/>
    </row>
    <row r="16" spans="1:10" ht="18.75" x14ac:dyDescent="0.25">
      <c r="A16" s="186"/>
      <c r="B16" s="186"/>
      <c r="C16" s="186"/>
      <c r="D16" s="186"/>
      <c r="E16" s="186"/>
      <c r="F16" s="186"/>
      <c r="G16" s="186"/>
      <c r="H16" s="186"/>
      <c r="I16" s="186"/>
      <c r="J16" s="186"/>
    </row>
    <row r="17" spans="1:10" ht="18.75" x14ac:dyDescent="0.25">
      <c r="A17" s="186"/>
      <c r="B17" s="186"/>
      <c r="C17" s="186"/>
      <c r="D17" s="186"/>
      <c r="E17" s="186"/>
      <c r="F17" s="186"/>
      <c r="G17" s="186"/>
      <c r="H17" s="186"/>
      <c r="I17" s="186"/>
      <c r="J17" s="186"/>
    </row>
    <row r="18" spans="1:10" ht="18.75" x14ac:dyDescent="0.25">
      <c r="A18" s="186"/>
      <c r="B18" s="186"/>
      <c r="C18" s="186"/>
      <c r="D18" s="186"/>
      <c r="E18" s="186"/>
      <c r="F18" s="186"/>
      <c r="G18" s="186"/>
      <c r="H18" s="186"/>
      <c r="I18" s="186"/>
      <c r="J18" s="186"/>
    </row>
    <row r="19" spans="1:10" ht="18.75" x14ac:dyDescent="0.25">
      <c r="A19" s="186"/>
      <c r="B19" s="186"/>
      <c r="C19" s="186"/>
      <c r="D19" s="186"/>
      <c r="E19" s="186"/>
      <c r="F19" s="186"/>
      <c r="G19" s="186"/>
      <c r="H19" s="186"/>
      <c r="I19" s="186"/>
      <c r="J19" s="186"/>
    </row>
    <row r="20" spans="1:10" ht="18.75" x14ac:dyDescent="0.25">
      <c r="A20" s="186"/>
      <c r="B20" s="186"/>
      <c r="C20" s="186"/>
      <c r="D20" s="186"/>
      <c r="E20" s="186"/>
      <c r="F20" s="186"/>
      <c r="G20" s="186"/>
      <c r="H20" s="186"/>
      <c r="I20" s="186"/>
      <c r="J20" s="186"/>
    </row>
    <row r="21" spans="1:10" ht="18.75" x14ac:dyDescent="0.25">
      <c r="A21" s="186"/>
      <c r="B21" s="186"/>
      <c r="C21" s="186"/>
      <c r="D21" s="186"/>
      <c r="E21" s="186"/>
      <c r="F21" s="186"/>
      <c r="G21" s="186"/>
      <c r="H21" s="186"/>
      <c r="I21" s="186"/>
      <c r="J21" s="186"/>
    </row>
    <row r="22" spans="1:10" ht="18.75" x14ac:dyDescent="0.25">
      <c r="A22" s="198" t="s">
        <v>464</v>
      </c>
      <c r="B22" s="198"/>
      <c r="C22" s="198"/>
      <c r="D22" s="198"/>
      <c r="E22" s="198"/>
      <c r="F22" s="198"/>
      <c r="G22" s="198"/>
      <c r="H22" s="198"/>
      <c r="I22" s="198"/>
      <c r="J22" s="198"/>
    </row>
    <row r="23" spans="1:10" ht="18.75" x14ac:dyDescent="0.25">
      <c r="A23" s="198" t="s">
        <v>465</v>
      </c>
      <c r="B23" s="198"/>
      <c r="C23" s="198"/>
      <c r="D23" s="198"/>
      <c r="E23" s="198"/>
      <c r="F23" s="198"/>
      <c r="G23" s="198"/>
      <c r="H23" s="198"/>
      <c r="I23" s="198"/>
      <c r="J23" s="198"/>
    </row>
    <row r="24" spans="1:10" ht="18.75" x14ac:dyDescent="0.25">
      <c r="A24" s="198" t="s">
        <v>469</v>
      </c>
      <c r="B24" s="198"/>
      <c r="C24" s="198"/>
      <c r="D24" s="198"/>
      <c r="E24" s="198"/>
      <c r="F24" s="198"/>
      <c r="G24" s="198"/>
      <c r="H24" s="198"/>
      <c r="I24" s="198"/>
      <c r="J24" s="198"/>
    </row>
    <row r="25" spans="1:10" ht="18.75" x14ac:dyDescent="0.25">
      <c r="A25" s="198" t="s">
        <v>466</v>
      </c>
      <c r="B25" s="198"/>
      <c r="C25" s="198"/>
      <c r="D25" s="198"/>
      <c r="E25" s="198"/>
      <c r="F25" s="198"/>
      <c r="G25" s="198"/>
      <c r="H25" s="198"/>
      <c r="I25" s="198"/>
      <c r="J25" s="198"/>
    </row>
    <row r="26" spans="1:10" ht="18.75" x14ac:dyDescent="0.25">
      <c r="A26" s="198" t="s">
        <v>467</v>
      </c>
      <c r="B26" s="198"/>
      <c r="C26" s="198"/>
      <c r="D26" s="198"/>
      <c r="E26" s="198"/>
      <c r="F26" s="198"/>
      <c r="G26" s="198"/>
      <c r="H26" s="198"/>
      <c r="I26" s="198"/>
      <c r="J26" s="198"/>
    </row>
    <row r="27" spans="1:10" ht="18.75" x14ac:dyDescent="0.25">
      <c r="A27" s="186"/>
      <c r="B27" s="186"/>
      <c r="C27" s="186"/>
      <c r="D27" s="186"/>
      <c r="E27" s="186"/>
      <c r="F27" s="186"/>
      <c r="G27" s="186"/>
      <c r="H27" s="186"/>
      <c r="I27" s="186"/>
      <c r="J27" s="186"/>
    </row>
    <row r="28" spans="1:10" ht="18.75" x14ac:dyDescent="0.25">
      <c r="A28" s="186"/>
      <c r="B28" s="186"/>
      <c r="C28" s="186"/>
      <c r="D28" s="186"/>
      <c r="E28" s="186"/>
      <c r="F28" s="186"/>
      <c r="G28" s="186"/>
      <c r="H28" s="186"/>
      <c r="I28" s="186"/>
      <c r="J28" s="186"/>
    </row>
    <row r="29" spans="1:10" ht="18.75" x14ac:dyDescent="0.25">
      <c r="A29" s="186"/>
      <c r="B29" s="186"/>
      <c r="C29" s="186"/>
      <c r="D29" s="186"/>
      <c r="E29" s="186"/>
      <c r="F29" s="186"/>
      <c r="G29" s="186"/>
      <c r="H29" s="186"/>
      <c r="I29" s="186"/>
      <c r="J29" s="186"/>
    </row>
    <row r="30" spans="1:10" ht="18.75" x14ac:dyDescent="0.25">
      <c r="A30" s="186"/>
      <c r="B30" s="186"/>
      <c r="C30" s="186"/>
      <c r="D30" s="186"/>
      <c r="E30" s="186"/>
      <c r="F30" s="186"/>
      <c r="G30" s="186"/>
      <c r="H30" s="186"/>
      <c r="I30" s="186"/>
      <c r="J30" s="186"/>
    </row>
    <row r="31" spans="1:10" ht="18.75" x14ac:dyDescent="0.25">
      <c r="A31" s="186"/>
      <c r="B31" s="186"/>
      <c r="C31" s="186"/>
      <c r="D31" s="186"/>
      <c r="E31" s="186"/>
      <c r="F31" s="186"/>
      <c r="G31" s="186"/>
      <c r="H31" s="186"/>
      <c r="I31" s="186"/>
      <c r="J31" s="186"/>
    </row>
    <row r="32" spans="1:10" ht="18.75" x14ac:dyDescent="0.25">
      <c r="A32" s="186"/>
      <c r="B32" s="186"/>
      <c r="C32" s="186"/>
      <c r="D32" s="186"/>
      <c r="E32" s="186"/>
      <c r="F32" s="186"/>
      <c r="G32" s="186"/>
      <c r="H32" s="186"/>
      <c r="I32" s="186"/>
      <c r="J32" s="186"/>
    </row>
    <row r="33" spans="1:10" ht="18.75" x14ac:dyDescent="0.25">
      <c r="A33" s="186"/>
      <c r="B33" s="186"/>
      <c r="C33" s="186"/>
      <c r="D33" s="186"/>
      <c r="E33" s="186"/>
      <c r="F33" s="186"/>
      <c r="G33" s="186"/>
      <c r="H33" s="186"/>
      <c r="I33" s="186"/>
      <c r="J33" s="186"/>
    </row>
    <row r="34" spans="1:10" ht="18.75" x14ac:dyDescent="0.25">
      <c r="A34" s="186"/>
      <c r="B34" s="186"/>
      <c r="C34" s="186"/>
      <c r="D34" s="186"/>
      <c r="E34" s="186"/>
      <c r="F34" s="186"/>
      <c r="G34" s="186"/>
      <c r="H34" s="186"/>
      <c r="I34" s="186"/>
      <c r="J34" s="186"/>
    </row>
    <row r="35" spans="1:10" ht="18.75" x14ac:dyDescent="0.25">
      <c r="A35" s="186"/>
      <c r="B35" s="186"/>
      <c r="C35" s="186"/>
      <c r="D35" s="186"/>
      <c r="E35" s="186"/>
      <c r="F35" s="186"/>
      <c r="G35" s="186"/>
      <c r="H35" s="186"/>
      <c r="I35" s="186"/>
      <c r="J35" s="186"/>
    </row>
    <row r="36" spans="1:10" ht="18.75" x14ac:dyDescent="0.25">
      <c r="A36" s="186"/>
      <c r="B36" s="186"/>
      <c r="C36" s="186"/>
      <c r="D36" s="186"/>
      <c r="E36" s="186"/>
      <c r="F36" s="186"/>
      <c r="G36" s="186"/>
      <c r="H36" s="186"/>
      <c r="I36" s="186"/>
      <c r="J36" s="186"/>
    </row>
    <row r="37" spans="1:10" ht="18.75" x14ac:dyDescent="0.25">
      <c r="A37" s="186"/>
      <c r="B37" s="186"/>
      <c r="C37" s="186"/>
      <c r="D37" s="186"/>
      <c r="E37" s="186"/>
      <c r="F37" s="186"/>
      <c r="G37" s="186"/>
      <c r="H37" s="186"/>
      <c r="I37" s="186"/>
      <c r="J37" s="186"/>
    </row>
    <row r="38" spans="1:10" ht="18.75" x14ac:dyDescent="0.25">
      <c r="A38" s="186"/>
      <c r="B38" s="186"/>
      <c r="C38" s="186"/>
      <c r="D38" s="186"/>
      <c r="E38" s="186"/>
      <c r="F38" s="186"/>
      <c r="G38" s="186"/>
      <c r="H38" s="186"/>
      <c r="I38" s="186"/>
      <c r="J38" s="186"/>
    </row>
    <row r="39" spans="1:10" ht="18.75" x14ac:dyDescent="0.25">
      <c r="A39" s="186"/>
      <c r="B39" s="186"/>
      <c r="C39" s="186"/>
      <c r="D39" s="186"/>
      <c r="E39" s="186"/>
      <c r="F39" s="186"/>
      <c r="G39" s="186"/>
      <c r="H39" s="186"/>
      <c r="I39" s="186"/>
      <c r="J39" s="186"/>
    </row>
    <row r="40" spans="1:10" ht="18.75" x14ac:dyDescent="0.25">
      <c r="A40" s="198" t="s">
        <v>470</v>
      </c>
      <c r="B40" s="198"/>
      <c r="C40" s="198"/>
      <c r="D40" s="198"/>
      <c r="E40" s="198"/>
      <c r="F40" s="198"/>
      <c r="G40" s="198"/>
      <c r="H40" s="198"/>
      <c r="I40" s="198"/>
      <c r="J40" s="198"/>
    </row>
    <row r="41" spans="1:10" ht="18.75" x14ac:dyDescent="0.25">
      <c r="A41" s="198" t="s">
        <v>468</v>
      </c>
      <c r="B41" s="198"/>
      <c r="C41" s="198"/>
      <c r="D41" s="198"/>
      <c r="E41" s="198"/>
      <c r="F41" s="198"/>
      <c r="G41" s="198"/>
      <c r="H41" s="198"/>
      <c r="I41" s="198"/>
      <c r="J41" s="198"/>
    </row>
    <row r="42" spans="1:10" ht="18.75" x14ac:dyDescent="0.25">
      <c r="A42" s="186"/>
      <c r="B42" s="186"/>
      <c r="C42" s="186"/>
      <c r="D42" s="186"/>
      <c r="E42" s="186"/>
      <c r="F42" s="186"/>
      <c r="G42" s="186"/>
      <c r="H42" s="186"/>
      <c r="I42" s="186"/>
      <c r="J42" s="186"/>
    </row>
    <row r="43" spans="1:10" ht="18.75" x14ac:dyDescent="0.3">
      <c r="A43" s="187"/>
      <c r="B43" s="188"/>
      <c r="C43" s="187"/>
      <c r="D43" s="187"/>
      <c r="E43" s="187"/>
      <c r="F43" s="187"/>
      <c r="G43" s="187"/>
      <c r="H43" s="187"/>
      <c r="I43" s="187"/>
      <c r="J43" s="187"/>
    </row>
  </sheetData>
  <mergeCells count="18">
    <mergeCell ref="A41:J41"/>
    <mergeCell ref="A9:J9"/>
    <mergeCell ref="A10:J10"/>
    <mergeCell ref="A11:J11"/>
    <mergeCell ref="A12:J12"/>
    <mergeCell ref="A13:J13"/>
    <mergeCell ref="A22:J22"/>
    <mergeCell ref="A23:J23"/>
    <mergeCell ref="A24:J24"/>
    <mergeCell ref="A25:J25"/>
    <mergeCell ref="A26:J26"/>
    <mergeCell ref="A40:J40"/>
    <mergeCell ref="A7:J7"/>
    <mergeCell ref="A2:J2"/>
    <mergeCell ref="A3:J3"/>
    <mergeCell ref="A4:J4"/>
    <mergeCell ref="A5:J5"/>
    <mergeCell ref="A6:J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AP528"/>
  <sheetViews>
    <sheetView view="pageBreakPreview" topLeftCell="A31" zoomScale="60" workbookViewId="0">
      <selection activeCell="C3" sqref="C3:AP3"/>
    </sheetView>
  </sheetViews>
  <sheetFormatPr defaultRowHeight="15" x14ac:dyDescent="0.25"/>
  <cols>
    <col min="1" max="1" width="2.28515625" customWidth="1"/>
    <col min="2" max="2" width="6.42578125" customWidth="1"/>
    <col min="3" max="3" width="28.5703125" customWidth="1"/>
    <col min="4" max="4" width="45.5703125" customWidth="1"/>
    <col min="5" max="5" width="7" customWidth="1"/>
    <col min="6" max="6" width="12.42578125" customWidth="1"/>
    <col min="7" max="7" width="9.85546875" customWidth="1"/>
    <col min="8" max="8" width="9.42578125" customWidth="1"/>
  </cols>
  <sheetData>
    <row r="2" spans="1:42" ht="15.75" x14ac:dyDescent="0.25">
      <c r="A2" s="1"/>
      <c r="B2" s="1"/>
      <c r="C2" s="2"/>
      <c r="D2" s="3"/>
      <c r="E2" s="4"/>
      <c r="F2" s="5"/>
      <c r="G2" s="6"/>
      <c r="H2" s="6"/>
      <c r="I2" s="6"/>
      <c r="J2" s="6"/>
      <c r="K2" s="6"/>
      <c r="L2" s="6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</row>
    <row r="3" spans="1:42" ht="36.75" customHeight="1" x14ac:dyDescent="0.25">
      <c r="A3" s="1"/>
      <c r="B3" s="1"/>
      <c r="C3" s="325" t="s">
        <v>492</v>
      </c>
      <c r="D3" s="326"/>
      <c r="E3" s="326"/>
      <c r="F3" s="326"/>
      <c r="G3" s="326"/>
      <c r="H3" s="326"/>
      <c r="I3" s="326"/>
      <c r="J3" s="326"/>
      <c r="K3" s="326"/>
      <c r="L3" s="326"/>
      <c r="M3" s="326"/>
      <c r="N3" s="326"/>
      <c r="O3" s="326"/>
      <c r="P3" s="326"/>
      <c r="Q3" s="326"/>
      <c r="R3" s="326"/>
      <c r="S3" s="326"/>
      <c r="T3" s="326"/>
      <c r="U3" s="326"/>
      <c r="V3" s="326"/>
      <c r="W3" s="326"/>
      <c r="X3" s="326"/>
      <c r="Y3" s="326"/>
      <c r="Z3" s="326"/>
      <c r="AA3" s="326"/>
      <c r="AB3" s="326"/>
      <c r="AC3" s="326"/>
      <c r="AD3" s="326"/>
      <c r="AE3" s="326"/>
      <c r="AF3" s="326"/>
      <c r="AG3" s="326"/>
      <c r="AH3" s="326"/>
      <c r="AI3" s="326"/>
      <c r="AJ3" s="326"/>
      <c r="AK3" s="326"/>
      <c r="AL3" s="326"/>
      <c r="AM3" s="326"/>
      <c r="AN3" s="326"/>
      <c r="AO3" s="326"/>
      <c r="AP3" s="326"/>
    </row>
    <row r="4" spans="1:42" ht="32.25" customHeight="1" x14ac:dyDescent="0.25">
      <c r="A4" s="1"/>
      <c r="B4" s="1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</row>
    <row r="5" spans="1:42" ht="16.5" thickBot="1" x14ac:dyDescent="0.3">
      <c r="A5" s="1"/>
      <c r="B5" s="1"/>
      <c r="C5" s="3"/>
      <c r="D5" s="3"/>
      <c r="E5" s="4"/>
      <c r="F5" s="5"/>
      <c r="G5" s="6"/>
      <c r="H5" s="6"/>
      <c r="I5" s="6"/>
      <c r="J5" s="6"/>
      <c r="K5" s="6"/>
      <c r="L5" s="6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</row>
    <row r="6" spans="1:42" s="48" customFormat="1" ht="21" customHeight="1" thickBot="1" x14ac:dyDescent="0.3">
      <c r="A6" s="49"/>
      <c r="B6" s="303" t="s">
        <v>59</v>
      </c>
      <c r="C6" s="306" t="s">
        <v>70</v>
      </c>
      <c r="D6" s="306"/>
      <c r="E6" s="307" t="s">
        <v>18</v>
      </c>
      <c r="F6" s="310" t="s">
        <v>19</v>
      </c>
      <c r="G6" s="313" t="s">
        <v>493</v>
      </c>
      <c r="H6" s="314"/>
      <c r="I6" s="314"/>
      <c r="J6" s="314"/>
      <c r="K6" s="314"/>
      <c r="L6" s="314"/>
      <c r="M6" s="314"/>
      <c r="N6" s="314"/>
      <c r="O6" s="314"/>
      <c r="P6" s="314"/>
      <c r="Q6" s="314"/>
      <c r="R6" s="314"/>
      <c r="S6" s="314"/>
      <c r="T6" s="314"/>
      <c r="U6" s="314"/>
      <c r="V6" s="314"/>
      <c r="W6" s="314"/>
      <c r="X6" s="314"/>
      <c r="Y6" s="314"/>
      <c r="Z6" s="314"/>
      <c r="AA6" s="314"/>
      <c r="AB6" s="314"/>
      <c r="AC6" s="314"/>
      <c r="AD6" s="314"/>
      <c r="AE6" s="314"/>
      <c r="AF6" s="314"/>
      <c r="AG6" s="314"/>
      <c r="AH6" s="314"/>
      <c r="AI6" s="314"/>
      <c r="AJ6" s="314"/>
      <c r="AK6" s="314"/>
      <c r="AL6" s="314"/>
      <c r="AM6" s="314"/>
      <c r="AN6" s="314"/>
      <c r="AO6" s="314"/>
      <c r="AP6" s="315"/>
    </row>
    <row r="7" spans="1:42" s="48" customFormat="1" ht="17.45" customHeight="1" x14ac:dyDescent="0.25">
      <c r="A7" s="49"/>
      <c r="B7" s="304"/>
      <c r="C7" s="306"/>
      <c r="D7" s="306"/>
      <c r="E7" s="308"/>
      <c r="F7" s="311"/>
      <c r="G7" s="316" t="s">
        <v>20</v>
      </c>
      <c r="H7" s="317"/>
      <c r="I7" s="317"/>
      <c r="J7" s="317" t="s">
        <v>21</v>
      </c>
      <c r="K7" s="317"/>
      <c r="L7" s="317"/>
      <c r="M7" s="317" t="s">
        <v>22</v>
      </c>
      <c r="N7" s="317"/>
      <c r="O7" s="317"/>
      <c r="P7" s="317" t="s">
        <v>23</v>
      </c>
      <c r="Q7" s="317"/>
      <c r="R7" s="317"/>
      <c r="S7" s="317" t="s">
        <v>24</v>
      </c>
      <c r="T7" s="317"/>
      <c r="U7" s="317"/>
      <c r="V7" s="317" t="s">
        <v>25</v>
      </c>
      <c r="W7" s="317"/>
      <c r="X7" s="317"/>
      <c r="Y7" s="317" t="s">
        <v>26</v>
      </c>
      <c r="Z7" s="317"/>
      <c r="AA7" s="317"/>
      <c r="AB7" s="317" t="s">
        <v>27</v>
      </c>
      <c r="AC7" s="317"/>
      <c r="AD7" s="317"/>
      <c r="AE7" s="317" t="s">
        <v>28</v>
      </c>
      <c r="AF7" s="317"/>
      <c r="AG7" s="317"/>
      <c r="AH7" s="317" t="s">
        <v>29</v>
      </c>
      <c r="AI7" s="317"/>
      <c r="AJ7" s="317"/>
      <c r="AK7" s="317" t="s">
        <v>30</v>
      </c>
      <c r="AL7" s="317"/>
      <c r="AM7" s="317"/>
      <c r="AN7" s="317" t="s">
        <v>31</v>
      </c>
      <c r="AO7" s="317"/>
      <c r="AP7" s="318"/>
    </row>
    <row r="8" spans="1:42" s="48" customFormat="1" ht="32.25" thickBot="1" x14ac:dyDescent="0.3">
      <c r="A8" s="49"/>
      <c r="B8" s="304"/>
      <c r="C8" s="306"/>
      <c r="D8" s="306"/>
      <c r="E8" s="309"/>
      <c r="F8" s="312"/>
      <c r="G8" s="74" t="s">
        <v>32</v>
      </c>
      <c r="H8" s="75" t="s">
        <v>33</v>
      </c>
      <c r="I8" s="75" t="s">
        <v>34</v>
      </c>
      <c r="J8" s="75" t="s">
        <v>32</v>
      </c>
      <c r="K8" s="75" t="s">
        <v>33</v>
      </c>
      <c r="L8" s="75" t="s">
        <v>34</v>
      </c>
      <c r="M8" s="75" t="s">
        <v>32</v>
      </c>
      <c r="N8" s="75" t="s">
        <v>33</v>
      </c>
      <c r="O8" s="75" t="s">
        <v>34</v>
      </c>
      <c r="P8" s="75" t="s">
        <v>32</v>
      </c>
      <c r="Q8" s="75" t="s">
        <v>33</v>
      </c>
      <c r="R8" s="75" t="s">
        <v>34</v>
      </c>
      <c r="S8" s="75" t="s">
        <v>32</v>
      </c>
      <c r="T8" s="75" t="s">
        <v>33</v>
      </c>
      <c r="U8" s="75" t="s">
        <v>34</v>
      </c>
      <c r="V8" s="75" t="s">
        <v>32</v>
      </c>
      <c r="W8" s="75" t="s">
        <v>33</v>
      </c>
      <c r="X8" s="75" t="s">
        <v>34</v>
      </c>
      <c r="Y8" s="75" t="s">
        <v>32</v>
      </c>
      <c r="Z8" s="75" t="s">
        <v>33</v>
      </c>
      <c r="AA8" s="75" t="s">
        <v>34</v>
      </c>
      <c r="AB8" s="75" t="s">
        <v>32</v>
      </c>
      <c r="AC8" s="75" t="s">
        <v>33</v>
      </c>
      <c r="AD8" s="75" t="s">
        <v>34</v>
      </c>
      <c r="AE8" s="75" t="s">
        <v>32</v>
      </c>
      <c r="AF8" s="75" t="s">
        <v>33</v>
      </c>
      <c r="AG8" s="75" t="s">
        <v>34</v>
      </c>
      <c r="AH8" s="75" t="s">
        <v>32</v>
      </c>
      <c r="AI8" s="75" t="s">
        <v>33</v>
      </c>
      <c r="AJ8" s="75" t="s">
        <v>34</v>
      </c>
      <c r="AK8" s="75" t="s">
        <v>32</v>
      </c>
      <c r="AL8" s="75" t="s">
        <v>33</v>
      </c>
      <c r="AM8" s="75" t="s">
        <v>34</v>
      </c>
      <c r="AN8" s="75" t="s">
        <v>32</v>
      </c>
      <c r="AO8" s="75" t="s">
        <v>33</v>
      </c>
      <c r="AP8" s="76" t="s">
        <v>34</v>
      </c>
    </row>
    <row r="9" spans="1:42" s="48" customFormat="1" ht="16.5" thickBot="1" x14ac:dyDescent="0.3">
      <c r="A9" s="49"/>
      <c r="B9" s="305"/>
      <c r="C9" s="306">
        <v>1</v>
      </c>
      <c r="D9" s="306"/>
      <c r="E9" s="77">
        <v>2</v>
      </c>
      <c r="F9" s="78">
        <v>3</v>
      </c>
      <c r="G9" s="295">
        <v>4</v>
      </c>
      <c r="H9" s="295"/>
      <c r="I9" s="295"/>
      <c r="J9" s="295">
        <v>5</v>
      </c>
      <c r="K9" s="295"/>
      <c r="L9" s="295"/>
      <c r="M9" s="295">
        <v>6</v>
      </c>
      <c r="N9" s="295"/>
      <c r="O9" s="295"/>
      <c r="P9" s="295">
        <v>7</v>
      </c>
      <c r="Q9" s="295"/>
      <c r="R9" s="295"/>
      <c r="S9" s="295">
        <v>8</v>
      </c>
      <c r="T9" s="295"/>
      <c r="U9" s="295"/>
      <c r="V9" s="295">
        <v>9</v>
      </c>
      <c r="W9" s="295"/>
      <c r="X9" s="295"/>
      <c r="Y9" s="295">
        <v>10</v>
      </c>
      <c r="Z9" s="295"/>
      <c r="AA9" s="295"/>
      <c r="AB9" s="295">
        <v>11</v>
      </c>
      <c r="AC9" s="295"/>
      <c r="AD9" s="295"/>
      <c r="AE9" s="295">
        <v>12</v>
      </c>
      <c r="AF9" s="295"/>
      <c r="AG9" s="295"/>
      <c r="AH9" s="295">
        <v>13</v>
      </c>
      <c r="AI9" s="295"/>
      <c r="AJ9" s="295"/>
      <c r="AK9" s="295">
        <v>14</v>
      </c>
      <c r="AL9" s="295"/>
      <c r="AM9" s="295"/>
      <c r="AN9" s="295">
        <v>15</v>
      </c>
      <c r="AO9" s="295"/>
      <c r="AP9" s="296"/>
    </row>
    <row r="10" spans="1:42" ht="16.5" thickBot="1" x14ac:dyDescent="0.3">
      <c r="A10" s="1"/>
      <c r="B10" s="47"/>
      <c r="C10" s="324" t="s">
        <v>35</v>
      </c>
      <c r="D10" s="324"/>
      <c r="E10" s="46"/>
      <c r="F10" s="9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1"/>
    </row>
    <row r="11" spans="1:42" ht="15.6" customHeight="1" x14ac:dyDescent="0.25">
      <c r="A11" s="1"/>
      <c r="B11" s="298">
        <v>1</v>
      </c>
      <c r="C11" s="329" t="s">
        <v>65</v>
      </c>
      <c r="D11" s="55" t="s">
        <v>36</v>
      </c>
      <c r="E11" s="292" t="s">
        <v>13</v>
      </c>
      <c r="F11" s="79">
        <f>SUM(F12:F15)</f>
        <v>0</v>
      </c>
      <c r="G11" s="79">
        <f t="shared" ref="G11:AP11" si="0">SUM(G12:G15)</f>
        <v>0</v>
      </c>
      <c r="H11" s="79">
        <f t="shared" si="0"/>
        <v>0</v>
      </c>
      <c r="I11" s="79">
        <f t="shared" si="0"/>
        <v>0</v>
      </c>
      <c r="J11" s="79">
        <f t="shared" si="0"/>
        <v>0</v>
      </c>
      <c r="K11" s="79">
        <f t="shared" si="0"/>
        <v>0</v>
      </c>
      <c r="L11" s="79">
        <f t="shared" si="0"/>
        <v>0</v>
      </c>
      <c r="M11" s="79">
        <f t="shared" si="0"/>
        <v>0</v>
      </c>
      <c r="N11" s="79">
        <f t="shared" si="0"/>
        <v>0</v>
      </c>
      <c r="O11" s="79">
        <f t="shared" si="0"/>
        <v>0</v>
      </c>
      <c r="P11" s="79">
        <f t="shared" si="0"/>
        <v>0</v>
      </c>
      <c r="Q11" s="79">
        <f t="shared" si="0"/>
        <v>0</v>
      </c>
      <c r="R11" s="79">
        <f t="shared" si="0"/>
        <v>0</v>
      </c>
      <c r="S11" s="79">
        <f t="shared" si="0"/>
        <v>0</v>
      </c>
      <c r="T11" s="79">
        <f t="shared" si="0"/>
        <v>0</v>
      </c>
      <c r="U11" s="79">
        <f t="shared" si="0"/>
        <v>0</v>
      </c>
      <c r="V11" s="79">
        <f t="shared" si="0"/>
        <v>0</v>
      </c>
      <c r="W11" s="79">
        <f t="shared" si="0"/>
        <v>0</v>
      </c>
      <c r="X11" s="79">
        <f t="shared" si="0"/>
        <v>0</v>
      </c>
      <c r="Y11" s="79">
        <f t="shared" si="0"/>
        <v>0</v>
      </c>
      <c r="Z11" s="79">
        <f t="shared" si="0"/>
        <v>0</v>
      </c>
      <c r="AA11" s="79">
        <f t="shared" si="0"/>
        <v>0</v>
      </c>
      <c r="AB11" s="79">
        <f t="shared" si="0"/>
        <v>0</v>
      </c>
      <c r="AC11" s="79">
        <f t="shared" si="0"/>
        <v>0</v>
      </c>
      <c r="AD11" s="79">
        <f t="shared" si="0"/>
        <v>0</v>
      </c>
      <c r="AE11" s="79">
        <f t="shared" si="0"/>
        <v>0</v>
      </c>
      <c r="AF11" s="79">
        <f t="shared" si="0"/>
        <v>0</v>
      </c>
      <c r="AG11" s="79">
        <f t="shared" si="0"/>
        <v>0</v>
      </c>
      <c r="AH11" s="79">
        <f t="shared" si="0"/>
        <v>0</v>
      </c>
      <c r="AI11" s="79">
        <f t="shared" si="0"/>
        <v>0</v>
      </c>
      <c r="AJ11" s="79">
        <f t="shared" si="0"/>
        <v>0</v>
      </c>
      <c r="AK11" s="79">
        <f t="shared" si="0"/>
        <v>0</v>
      </c>
      <c r="AL11" s="79">
        <f t="shared" si="0"/>
        <v>0</v>
      </c>
      <c r="AM11" s="79">
        <f t="shared" si="0"/>
        <v>0</v>
      </c>
      <c r="AN11" s="79">
        <f t="shared" si="0"/>
        <v>0</v>
      </c>
      <c r="AO11" s="79">
        <f t="shared" si="0"/>
        <v>0</v>
      </c>
      <c r="AP11" s="79">
        <f t="shared" si="0"/>
        <v>0</v>
      </c>
    </row>
    <row r="12" spans="1:42" ht="32.25" customHeight="1" x14ac:dyDescent="0.25">
      <c r="A12" s="1"/>
      <c r="B12" s="298"/>
      <c r="C12" s="329"/>
      <c r="D12" s="55" t="s">
        <v>37</v>
      </c>
      <c r="E12" s="293"/>
      <c r="F12" s="15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7"/>
    </row>
    <row r="13" spans="1:42" ht="23.25" customHeight="1" x14ac:dyDescent="0.25">
      <c r="A13" s="1"/>
      <c r="B13" s="298"/>
      <c r="C13" s="329"/>
      <c r="D13" s="55" t="s">
        <v>38</v>
      </c>
      <c r="E13" s="293"/>
      <c r="F13" s="15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7"/>
    </row>
    <row r="14" spans="1:42" ht="19.5" customHeight="1" x14ac:dyDescent="0.25">
      <c r="A14" s="1"/>
      <c r="B14" s="298"/>
      <c r="C14" s="329"/>
      <c r="D14" s="55" t="s">
        <v>39</v>
      </c>
      <c r="E14" s="293"/>
      <c r="F14" s="15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7"/>
    </row>
    <row r="15" spans="1:42" ht="18.75" customHeight="1" thickBot="1" x14ac:dyDescent="0.3">
      <c r="A15" s="1"/>
      <c r="B15" s="298"/>
      <c r="C15" s="329"/>
      <c r="D15" s="55" t="s">
        <v>40</v>
      </c>
      <c r="E15" s="294"/>
      <c r="F15" s="19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1"/>
    </row>
    <row r="16" spans="1:42" ht="15.6" customHeight="1" x14ac:dyDescent="0.25">
      <c r="A16" s="1"/>
      <c r="B16" s="298">
        <v>2</v>
      </c>
      <c r="C16" s="329" t="s">
        <v>435</v>
      </c>
      <c r="D16" s="55" t="s">
        <v>36</v>
      </c>
      <c r="E16" s="301" t="s">
        <v>13</v>
      </c>
      <c r="F16" s="80">
        <v>0.5</v>
      </c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>
        <v>0.5</v>
      </c>
      <c r="Y16" s="24">
        <v>0.5</v>
      </c>
      <c r="Z16" s="24">
        <v>0.5</v>
      </c>
      <c r="AA16" s="24">
        <v>0.5</v>
      </c>
      <c r="AB16" s="24">
        <v>0.5</v>
      </c>
      <c r="AC16" s="24">
        <v>0.5</v>
      </c>
      <c r="AD16" s="24">
        <v>0.5</v>
      </c>
      <c r="AE16" s="24">
        <v>0.5</v>
      </c>
      <c r="AF16" s="24">
        <v>0.5</v>
      </c>
      <c r="AG16" s="24">
        <v>0.5</v>
      </c>
      <c r="AH16" s="24">
        <v>0.5</v>
      </c>
      <c r="AI16" s="24">
        <v>0.5</v>
      </c>
      <c r="AJ16" s="24">
        <v>0.5</v>
      </c>
      <c r="AK16" s="24">
        <v>0.5</v>
      </c>
      <c r="AL16" s="24">
        <v>0.5</v>
      </c>
      <c r="AM16" s="24">
        <v>0.5</v>
      </c>
      <c r="AN16" s="24">
        <v>0.5</v>
      </c>
      <c r="AO16" s="24">
        <v>0.5</v>
      </c>
      <c r="AP16" s="24">
        <v>0.5</v>
      </c>
    </row>
    <row r="17" spans="1:42" ht="28.5" customHeight="1" x14ac:dyDescent="0.25">
      <c r="A17" s="1"/>
      <c r="B17" s="298"/>
      <c r="C17" s="329"/>
      <c r="D17" s="55" t="s">
        <v>37</v>
      </c>
      <c r="E17" s="293"/>
      <c r="F17" s="81">
        <v>0.5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>
        <v>0.5</v>
      </c>
      <c r="Y17" s="16">
        <v>0.5</v>
      </c>
      <c r="Z17" s="16">
        <v>0.5</v>
      </c>
      <c r="AA17" s="16">
        <v>0.5</v>
      </c>
      <c r="AB17" s="16">
        <v>0.5</v>
      </c>
      <c r="AC17" s="16">
        <v>0.5</v>
      </c>
      <c r="AD17" s="16">
        <v>0.5</v>
      </c>
      <c r="AE17" s="16">
        <v>0.5</v>
      </c>
      <c r="AF17" s="16">
        <v>0.5</v>
      </c>
      <c r="AG17" s="16">
        <v>0.5</v>
      </c>
      <c r="AH17" s="16">
        <v>0.5</v>
      </c>
      <c r="AI17" s="16">
        <v>0.5</v>
      </c>
      <c r="AJ17" s="16">
        <v>0.5</v>
      </c>
      <c r="AK17" s="16">
        <v>0.5</v>
      </c>
      <c r="AL17" s="16">
        <v>0.5</v>
      </c>
      <c r="AM17" s="16">
        <v>0.5</v>
      </c>
      <c r="AN17" s="16">
        <v>0.5</v>
      </c>
      <c r="AO17" s="16">
        <v>0.5</v>
      </c>
      <c r="AP17" s="16">
        <v>0.5</v>
      </c>
    </row>
    <row r="18" spans="1:42" ht="24" customHeight="1" x14ac:dyDescent="0.25">
      <c r="A18" s="1"/>
      <c r="B18" s="298"/>
      <c r="C18" s="329"/>
      <c r="D18" s="55" t="s">
        <v>38</v>
      </c>
      <c r="E18" s="293"/>
      <c r="F18" s="15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7"/>
    </row>
    <row r="19" spans="1:42" ht="23.25" customHeight="1" x14ac:dyDescent="0.25">
      <c r="A19" s="1"/>
      <c r="B19" s="298"/>
      <c r="C19" s="329"/>
      <c r="D19" s="55" t="s">
        <v>39</v>
      </c>
      <c r="E19" s="293"/>
      <c r="F19" s="15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7"/>
    </row>
    <row r="20" spans="1:42" ht="25.5" customHeight="1" thickBot="1" x14ac:dyDescent="0.3">
      <c r="A20" s="1"/>
      <c r="B20" s="298"/>
      <c r="C20" s="329"/>
      <c r="D20" s="55" t="s">
        <v>40</v>
      </c>
      <c r="E20" s="302"/>
      <c r="F20" s="27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9"/>
    </row>
    <row r="21" spans="1:42" ht="15.6" customHeight="1" x14ac:dyDescent="0.25">
      <c r="A21" s="1"/>
      <c r="B21" s="215"/>
      <c r="C21" s="329" t="s">
        <v>41</v>
      </c>
      <c r="D21" s="55" t="s">
        <v>36</v>
      </c>
      <c r="E21" s="292" t="s">
        <v>13</v>
      </c>
      <c r="F21" s="13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51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1"/>
    </row>
    <row r="22" spans="1:42" ht="26.25" customHeight="1" x14ac:dyDescent="0.25">
      <c r="A22" s="1"/>
      <c r="B22" s="290"/>
      <c r="C22" s="284"/>
      <c r="D22" s="55" t="s">
        <v>37</v>
      </c>
      <c r="E22" s="293"/>
      <c r="F22" s="15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7"/>
    </row>
    <row r="23" spans="1:42" ht="24.75" customHeight="1" x14ac:dyDescent="0.25">
      <c r="A23" s="1"/>
      <c r="B23" s="290"/>
      <c r="C23" s="284"/>
      <c r="D23" s="55" t="s">
        <v>38</v>
      </c>
      <c r="E23" s="293"/>
      <c r="F23" s="15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7"/>
    </row>
    <row r="24" spans="1:42" ht="21.75" customHeight="1" x14ac:dyDescent="0.25">
      <c r="A24" s="1"/>
      <c r="B24" s="290"/>
      <c r="C24" s="284"/>
      <c r="D24" s="55" t="s">
        <v>39</v>
      </c>
      <c r="E24" s="293"/>
      <c r="F24" s="15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7"/>
    </row>
    <row r="25" spans="1:42" ht="21" customHeight="1" thickBot="1" x14ac:dyDescent="0.3">
      <c r="A25" s="1"/>
      <c r="B25" s="216"/>
      <c r="C25" s="284"/>
      <c r="D25" s="55" t="s">
        <v>40</v>
      </c>
      <c r="E25" s="294"/>
      <c r="F25" s="19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1"/>
    </row>
    <row r="26" spans="1:42" ht="15.6" customHeight="1" x14ac:dyDescent="0.25">
      <c r="A26" s="1"/>
      <c r="B26" s="47"/>
      <c r="C26" s="335" t="s">
        <v>42</v>
      </c>
      <c r="D26" s="56" t="s">
        <v>36</v>
      </c>
      <c r="E26" s="280" t="s">
        <v>13</v>
      </c>
      <c r="F26" s="23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5"/>
    </row>
    <row r="27" spans="1:42" ht="26.25" customHeight="1" x14ac:dyDescent="0.25">
      <c r="A27" s="1"/>
      <c r="B27" s="47"/>
      <c r="C27" s="284"/>
      <c r="D27" s="55" t="s">
        <v>37</v>
      </c>
      <c r="E27" s="281"/>
      <c r="F27" s="15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7"/>
    </row>
    <row r="28" spans="1:42" ht="24.75" customHeight="1" x14ac:dyDescent="0.25">
      <c r="A28" s="1"/>
      <c r="B28" s="47"/>
      <c r="C28" s="284"/>
      <c r="D28" s="55" t="s">
        <v>38</v>
      </c>
      <c r="E28" s="281"/>
      <c r="F28" s="15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7"/>
    </row>
    <row r="29" spans="1:42" ht="19.5" customHeight="1" x14ac:dyDescent="0.25">
      <c r="A29" s="1"/>
      <c r="B29" s="47"/>
      <c r="C29" s="284"/>
      <c r="D29" s="55" t="s">
        <v>39</v>
      </c>
      <c r="E29" s="281"/>
      <c r="F29" s="15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7"/>
    </row>
    <row r="30" spans="1:42" ht="24" customHeight="1" thickBot="1" x14ac:dyDescent="0.3">
      <c r="A30" s="1"/>
      <c r="B30" s="47"/>
      <c r="C30" s="336"/>
      <c r="D30" s="57" t="s">
        <v>40</v>
      </c>
      <c r="E30" s="282"/>
      <c r="F30" s="27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9"/>
    </row>
    <row r="31" spans="1:42" ht="18" customHeight="1" x14ac:dyDescent="0.25">
      <c r="A31" s="1"/>
      <c r="B31" s="47"/>
      <c r="C31" s="283" t="s">
        <v>43</v>
      </c>
      <c r="D31" s="58" t="s">
        <v>36</v>
      </c>
      <c r="E31" s="286" t="s">
        <v>13</v>
      </c>
      <c r="F31" s="13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1"/>
    </row>
    <row r="32" spans="1:42" ht="23.25" customHeight="1" x14ac:dyDescent="0.25">
      <c r="A32" s="1"/>
      <c r="B32" s="47"/>
      <c r="C32" s="284"/>
      <c r="D32" s="55" t="s">
        <v>37</v>
      </c>
      <c r="E32" s="287"/>
      <c r="F32" s="15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7"/>
    </row>
    <row r="33" spans="1:42" ht="25.5" customHeight="1" x14ac:dyDescent="0.25">
      <c r="A33" s="1"/>
      <c r="B33" s="47"/>
      <c r="C33" s="284"/>
      <c r="D33" s="55" t="s">
        <v>38</v>
      </c>
      <c r="E33" s="287"/>
      <c r="F33" s="15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7"/>
    </row>
    <row r="34" spans="1:42" ht="20.25" customHeight="1" x14ac:dyDescent="0.25">
      <c r="A34" s="1"/>
      <c r="B34" s="47"/>
      <c r="C34" s="284"/>
      <c r="D34" s="55" t="s">
        <v>39</v>
      </c>
      <c r="E34" s="287"/>
      <c r="F34" s="15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7"/>
    </row>
    <row r="35" spans="1:42" ht="23.25" customHeight="1" thickBot="1" x14ac:dyDescent="0.3">
      <c r="A35" s="1"/>
      <c r="B35" s="47"/>
      <c r="C35" s="285"/>
      <c r="D35" s="59" t="s">
        <v>40</v>
      </c>
      <c r="E35" s="288"/>
      <c r="F35" s="19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1"/>
    </row>
    <row r="36" spans="1:42" ht="18" customHeight="1" x14ac:dyDescent="0.25">
      <c r="A36" s="1"/>
      <c r="B36" s="47"/>
      <c r="C36" s="335" t="s">
        <v>44</v>
      </c>
      <c r="D36" s="56" t="s">
        <v>36</v>
      </c>
      <c r="E36" s="289" t="s">
        <v>13</v>
      </c>
      <c r="F36" s="80">
        <v>11</v>
      </c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>
        <v>6</v>
      </c>
      <c r="V36" s="24">
        <v>6</v>
      </c>
      <c r="W36" s="24">
        <v>6</v>
      </c>
      <c r="X36" s="24">
        <v>6</v>
      </c>
      <c r="Y36" s="24">
        <v>6</v>
      </c>
      <c r="Z36" s="24">
        <v>6</v>
      </c>
      <c r="AA36" s="24">
        <v>6</v>
      </c>
      <c r="AB36" s="24">
        <v>6</v>
      </c>
      <c r="AC36" s="24">
        <v>6</v>
      </c>
      <c r="AD36" s="24">
        <v>6</v>
      </c>
      <c r="AE36" s="24">
        <v>11</v>
      </c>
      <c r="AF36" s="24">
        <v>11</v>
      </c>
      <c r="AG36" s="24">
        <v>11</v>
      </c>
      <c r="AH36" s="24">
        <v>11</v>
      </c>
      <c r="AI36" s="24">
        <v>11</v>
      </c>
      <c r="AJ36" s="24">
        <v>11</v>
      </c>
      <c r="AK36" s="24">
        <v>11</v>
      </c>
      <c r="AL36" s="24">
        <v>11</v>
      </c>
      <c r="AM36" s="24">
        <v>11</v>
      </c>
      <c r="AN36" s="24">
        <v>11</v>
      </c>
      <c r="AO36" s="24">
        <v>11</v>
      </c>
      <c r="AP36" s="24">
        <v>11</v>
      </c>
    </row>
    <row r="37" spans="1:42" ht="22.5" customHeight="1" x14ac:dyDescent="0.25">
      <c r="A37" s="1"/>
      <c r="B37" s="47"/>
      <c r="C37" s="284"/>
      <c r="D37" s="55" t="s">
        <v>37</v>
      </c>
      <c r="E37" s="287"/>
      <c r="F37" s="81">
        <v>11</v>
      </c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>
        <v>6</v>
      </c>
      <c r="V37" s="16">
        <v>6</v>
      </c>
      <c r="W37" s="16">
        <v>6</v>
      </c>
      <c r="X37" s="16">
        <v>6</v>
      </c>
      <c r="Y37" s="16">
        <v>6</v>
      </c>
      <c r="Z37" s="16">
        <v>6</v>
      </c>
      <c r="AA37" s="16">
        <v>6</v>
      </c>
      <c r="AB37" s="16">
        <v>6</v>
      </c>
      <c r="AC37" s="16">
        <v>6</v>
      </c>
      <c r="AD37" s="16">
        <v>6</v>
      </c>
      <c r="AE37" s="16">
        <v>11</v>
      </c>
      <c r="AF37" s="16">
        <v>11</v>
      </c>
      <c r="AG37" s="16">
        <v>11</v>
      </c>
      <c r="AH37" s="16">
        <v>11</v>
      </c>
      <c r="AI37" s="16">
        <v>11</v>
      </c>
      <c r="AJ37" s="16">
        <v>11</v>
      </c>
      <c r="AK37" s="16">
        <v>11</v>
      </c>
      <c r="AL37" s="16">
        <v>11</v>
      </c>
      <c r="AM37" s="16">
        <v>11</v>
      </c>
      <c r="AN37" s="16">
        <v>11</v>
      </c>
      <c r="AO37" s="16">
        <v>11</v>
      </c>
      <c r="AP37" s="16">
        <v>11</v>
      </c>
    </row>
    <row r="38" spans="1:42" ht="26.25" customHeight="1" x14ac:dyDescent="0.25">
      <c r="A38" s="1"/>
      <c r="B38" s="47"/>
      <c r="C38" s="284"/>
      <c r="D38" s="55" t="s">
        <v>38</v>
      </c>
      <c r="E38" s="287"/>
      <c r="F38" s="15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7"/>
    </row>
    <row r="39" spans="1:42" ht="22.5" customHeight="1" x14ac:dyDescent="0.25">
      <c r="A39" s="1"/>
      <c r="B39" s="47"/>
      <c r="C39" s="284"/>
      <c r="D39" s="55" t="s">
        <v>39</v>
      </c>
      <c r="E39" s="287"/>
      <c r="F39" s="15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7"/>
    </row>
    <row r="40" spans="1:42" ht="24" customHeight="1" thickBot="1" x14ac:dyDescent="0.3">
      <c r="A40" s="1"/>
      <c r="B40" s="47"/>
      <c r="C40" s="336"/>
      <c r="D40" s="57" t="s">
        <v>40</v>
      </c>
      <c r="E40" s="240"/>
      <c r="F40" s="19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9"/>
    </row>
    <row r="41" spans="1:42" ht="21" customHeight="1" x14ac:dyDescent="0.25">
      <c r="A41" s="1"/>
      <c r="B41" s="47"/>
      <c r="C41" s="258" t="s">
        <v>45</v>
      </c>
      <c r="D41" s="58" t="s">
        <v>36</v>
      </c>
      <c r="E41" s="299" t="s">
        <v>13</v>
      </c>
      <c r="F41" s="162">
        <f>F42+F44</f>
        <v>22.970000000000002</v>
      </c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83">
        <f>S42+S44</f>
        <v>0.37</v>
      </c>
      <c r="T41" s="83">
        <f t="shared" ref="T41:AP41" si="1">T42+T44</f>
        <v>0.37</v>
      </c>
      <c r="U41" s="83">
        <f t="shared" si="1"/>
        <v>12.969999999999999</v>
      </c>
      <c r="V41" s="83">
        <f t="shared" si="1"/>
        <v>12.969999999999999</v>
      </c>
      <c r="W41" s="83">
        <f t="shared" si="1"/>
        <v>12.969999999999999</v>
      </c>
      <c r="X41" s="83">
        <f t="shared" si="1"/>
        <v>12.969999999999999</v>
      </c>
      <c r="Y41" s="83">
        <f t="shared" si="1"/>
        <v>12.969999999999999</v>
      </c>
      <c r="Z41" s="83">
        <f t="shared" si="1"/>
        <v>12.969999999999999</v>
      </c>
      <c r="AA41" s="83">
        <f t="shared" si="1"/>
        <v>12.969999999999999</v>
      </c>
      <c r="AB41" s="83">
        <f t="shared" si="1"/>
        <v>12.969999999999999</v>
      </c>
      <c r="AC41" s="83">
        <f t="shared" si="1"/>
        <v>12.969999999999999</v>
      </c>
      <c r="AD41" s="83">
        <f t="shared" si="1"/>
        <v>12.969999999999999</v>
      </c>
      <c r="AE41" s="83">
        <f t="shared" si="1"/>
        <v>22.970000000000002</v>
      </c>
      <c r="AF41" s="83">
        <f t="shared" si="1"/>
        <v>22.970000000000002</v>
      </c>
      <c r="AG41" s="83">
        <f t="shared" si="1"/>
        <v>22.970000000000002</v>
      </c>
      <c r="AH41" s="83">
        <f t="shared" si="1"/>
        <v>22.970000000000002</v>
      </c>
      <c r="AI41" s="83">
        <f t="shared" si="1"/>
        <v>22.970000000000002</v>
      </c>
      <c r="AJ41" s="83">
        <f t="shared" si="1"/>
        <v>22.970000000000002</v>
      </c>
      <c r="AK41" s="83">
        <f t="shared" si="1"/>
        <v>22.970000000000002</v>
      </c>
      <c r="AL41" s="83">
        <f t="shared" si="1"/>
        <v>22.970000000000002</v>
      </c>
      <c r="AM41" s="83">
        <f t="shared" si="1"/>
        <v>22.970000000000002</v>
      </c>
      <c r="AN41" s="83">
        <f t="shared" si="1"/>
        <v>22.970000000000002</v>
      </c>
      <c r="AO41" s="83">
        <f t="shared" si="1"/>
        <v>22.970000000000002</v>
      </c>
      <c r="AP41" s="83">
        <f t="shared" si="1"/>
        <v>22.970000000000002</v>
      </c>
    </row>
    <row r="42" spans="1:42" ht="25.5" customHeight="1" x14ac:dyDescent="0.25">
      <c r="A42" s="1"/>
      <c r="B42" s="47"/>
      <c r="C42" s="259"/>
      <c r="D42" s="55" t="s">
        <v>37</v>
      </c>
      <c r="E42" s="241"/>
      <c r="F42" s="161">
        <v>22.6</v>
      </c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>
        <v>12.6</v>
      </c>
      <c r="V42" s="16">
        <v>12.6</v>
      </c>
      <c r="W42" s="16">
        <v>12.6</v>
      </c>
      <c r="X42" s="16">
        <v>12.6</v>
      </c>
      <c r="Y42" s="16">
        <v>12.6</v>
      </c>
      <c r="Z42" s="16">
        <v>12.6</v>
      </c>
      <c r="AA42" s="16">
        <v>12.6</v>
      </c>
      <c r="AB42" s="16">
        <v>12.6</v>
      </c>
      <c r="AC42" s="16">
        <v>12.6</v>
      </c>
      <c r="AD42" s="16">
        <v>12.6</v>
      </c>
      <c r="AE42" s="16">
        <v>22.6</v>
      </c>
      <c r="AF42" s="16">
        <v>22.6</v>
      </c>
      <c r="AG42" s="16">
        <v>22.6</v>
      </c>
      <c r="AH42" s="16">
        <v>22.6</v>
      </c>
      <c r="AI42" s="16">
        <v>22.6</v>
      </c>
      <c r="AJ42" s="16">
        <v>22.6</v>
      </c>
      <c r="AK42" s="16">
        <v>22.6</v>
      </c>
      <c r="AL42" s="16">
        <v>22.6</v>
      </c>
      <c r="AM42" s="16">
        <v>22.6</v>
      </c>
      <c r="AN42" s="16">
        <v>22.6</v>
      </c>
      <c r="AO42" s="16">
        <v>22.6</v>
      </c>
      <c r="AP42" s="16">
        <v>22.6</v>
      </c>
    </row>
    <row r="43" spans="1:42" ht="25.5" customHeight="1" x14ac:dyDescent="0.25">
      <c r="A43" s="1"/>
      <c r="B43" s="47"/>
      <c r="C43" s="259"/>
      <c r="D43" s="55" t="s">
        <v>38</v>
      </c>
      <c r="E43" s="241"/>
      <c r="F43" s="161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7"/>
    </row>
    <row r="44" spans="1:42" ht="16.5" customHeight="1" x14ac:dyDescent="0.25">
      <c r="A44" s="1"/>
      <c r="B44" s="47"/>
      <c r="C44" s="259"/>
      <c r="D44" s="55" t="s">
        <v>39</v>
      </c>
      <c r="E44" s="241"/>
      <c r="F44" s="161">
        <v>0.37</v>
      </c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52">
        <v>0.37</v>
      </c>
      <c r="T44" s="52">
        <v>0.37</v>
      </c>
      <c r="U44" s="52">
        <v>0.37</v>
      </c>
      <c r="V44" s="52">
        <v>0.37</v>
      </c>
      <c r="W44" s="52">
        <v>0.37</v>
      </c>
      <c r="X44" s="52">
        <v>0.37</v>
      </c>
      <c r="Y44" s="52">
        <v>0.37</v>
      </c>
      <c r="Z44" s="52">
        <v>0.37</v>
      </c>
      <c r="AA44" s="52">
        <v>0.37</v>
      </c>
      <c r="AB44" s="52">
        <v>0.37</v>
      </c>
      <c r="AC44" s="52">
        <v>0.37</v>
      </c>
      <c r="AD44" s="52">
        <v>0.37</v>
      </c>
      <c r="AE44" s="52">
        <v>0.37</v>
      </c>
      <c r="AF44" s="52">
        <v>0.37</v>
      </c>
      <c r="AG44" s="52">
        <v>0.37</v>
      </c>
      <c r="AH44" s="52">
        <v>0.37</v>
      </c>
      <c r="AI44" s="52">
        <v>0.37</v>
      </c>
      <c r="AJ44" s="52">
        <v>0.37</v>
      </c>
      <c r="AK44" s="52">
        <v>0.37</v>
      </c>
      <c r="AL44" s="52">
        <v>0.37</v>
      </c>
      <c r="AM44" s="52">
        <v>0.37</v>
      </c>
      <c r="AN44" s="52">
        <v>0.37</v>
      </c>
      <c r="AO44" s="52">
        <v>0.37</v>
      </c>
      <c r="AP44" s="52">
        <v>0.37</v>
      </c>
    </row>
    <row r="45" spans="1:42" ht="21" customHeight="1" thickBot="1" x14ac:dyDescent="0.3">
      <c r="A45" s="1"/>
      <c r="B45" s="47"/>
      <c r="C45" s="260"/>
      <c r="D45" s="59" t="s">
        <v>40</v>
      </c>
      <c r="E45" s="300"/>
      <c r="F45" s="163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1"/>
    </row>
    <row r="46" spans="1:42" ht="15.6" customHeight="1" x14ac:dyDescent="0.25">
      <c r="A46" s="1"/>
      <c r="B46" s="47"/>
      <c r="C46" s="327" t="s">
        <v>46</v>
      </c>
      <c r="D46" s="56" t="s">
        <v>36</v>
      </c>
      <c r="E46" s="261" t="s">
        <v>17</v>
      </c>
      <c r="F46" s="23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5"/>
    </row>
    <row r="47" spans="1:42" ht="18.75" customHeight="1" x14ac:dyDescent="0.25">
      <c r="A47" s="1"/>
      <c r="B47" s="47"/>
      <c r="C47" s="327"/>
      <c r="D47" s="56" t="s">
        <v>37</v>
      </c>
      <c r="E47" s="262"/>
      <c r="F47" s="23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5"/>
    </row>
    <row r="48" spans="1:42" ht="25.5" customHeight="1" x14ac:dyDescent="0.25">
      <c r="A48" s="1"/>
      <c r="B48" s="47"/>
      <c r="C48" s="327"/>
      <c r="D48" s="56" t="s">
        <v>38</v>
      </c>
      <c r="E48" s="262"/>
      <c r="F48" s="23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5"/>
    </row>
    <row r="49" spans="1:42" ht="18.75" customHeight="1" x14ac:dyDescent="0.25">
      <c r="A49" s="1"/>
      <c r="B49" s="47"/>
      <c r="C49" s="327"/>
      <c r="D49" s="56" t="s">
        <v>39</v>
      </c>
      <c r="E49" s="262"/>
      <c r="F49" s="23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5"/>
    </row>
    <row r="50" spans="1:42" ht="23.25" customHeight="1" thickBot="1" x14ac:dyDescent="0.3">
      <c r="A50" s="1"/>
      <c r="B50" s="47"/>
      <c r="C50" s="328"/>
      <c r="D50" s="57" t="s">
        <v>40</v>
      </c>
      <c r="E50" s="262"/>
      <c r="F50" s="27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9"/>
    </row>
    <row r="51" spans="1:42" ht="15.6" customHeight="1" x14ac:dyDescent="0.25">
      <c r="A51" s="1"/>
      <c r="B51" s="47"/>
      <c r="C51" s="330" t="s">
        <v>47</v>
      </c>
      <c r="D51" s="58" t="s">
        <v>36</v>
      </c>
      <c r="E51" s="261" t="s">
        <v>16</v>
      </c>
      <c r="F51" s="13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1"/>
    </row>
    <row r="52" spans="1:42" ht="24" customHeight="1" x14ac:dyDescent="0.25">
      <c r="A52" s="1"/>
      <c r="B52" s="47"/>
      <c r="C52" s="331"/>
      <c r="D52" s="55" t="s">
        <v>37</v>
      </c>
      <c r="E52" s="262"/>
      <c r="F52" s="15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7"/>
    </row>
    <row r="53" spans="1:42" ht="27.75" customHeight="1" x14ac:dyDescent="0.25">
      <c r="A53" s="1"/>
      <c r="B53" s="47"/>
      <c r="C53" s="331"/>
      <c r="D53" s="55" t="s">
        <v>38</v>
      </c>
      <c r="E53" s="262"/>
      <c r="F53" s="15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7"/>
    </row>
    <row r="54" spans="1:42" ht="18" customHeight="1" x14ac:dyDescent="0.25">
      <c r="A54" s="1"/>
      <c r="B54" s="47"/>
      <c r="C54" s="331"/>
      <c r="D54" s="55" t="s">
        <v>39</v>
      </c>
      <c r="E54" s="262"/>
      <c r="F54" s="15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7"/>
    </row>
    <row r="55" spans="1:42" ht="21" customHeight="1" thickBot="1" x14ac:dyDescent="0.3">
      <c r="A55" s="1"/>
      <c r="B55" s="47"/>
      <c r="C55" s="332"/>
      <c r="D55" s="59" t="s">
        <v>40</v>
      </c>
      <c r="E55" s="263"/>
      <c r="F55" s="19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1"/>
    </row>
    <row r="56" spans="1:42" ht="18" customHeight="1" x14ac:dyDescent="0.25">
      <c r="A56" s="1"/>
      <c r="B56" s="47"/>
      <c r="C56" s="267" t="s">
        <v>48</v>
      </c>
      <c r="D56" s="58" t="s">
        <v>36</v>
      </c>
      <c r="E56" s="261" t="s">
        <v>16</v>
      </c>
      <c r="F56" s="13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1"/>
    </row>
    <row r="57" spans="1:42" ht="21.75" customHeight="1" x14ac:dyDescent="0.25">
      <c r="A57" s="1"/>
      <c r="B57" s="47"/>
      <c r="C57" s="268"/>
      <c r="D57" s="55" t="s">
        <v>37</v>
      </c>
      <c r="E57" s="262"/>
      <c r="F57" s="15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7"/>
    </row>
    <row r="58" spans="1:42" ht="23.25" customHeight="1" x14ac:dyDescent="0.25">
      <c r="A58" s="1"/>
      <c r="B58" s="47"/>
      <c r="C58" s="268"/>
      <c r="D58" s="55" t="s">
        <v>38</v>
      </c>
      <c r="E58" s="262"/>
      <c r="F58" s="15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7"/>
    </row>
    <row r="59" spans="1:42" ht="24" customHeight="1" x14ac:dyDescent="0.25">
      <c r="A59" s="1"/>
      <c r="B59" s="47"/>
      <c r="C59" s="268"/>
      <c r="D59" s="55" t="s">
        <v>39</v>
      </c>
      <c r="E59" s="262"/>
      <c r="F59" s="15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84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7"/>
    </row>
    <row r="60" spans="1:42" ht="24" customHeight="1" thickBot="1" x14ac:dyDescent="0.3">
      <c r="A60" s="1"/>
      <c r="B60" s="47"/>
      <c r="C60" s="269"/>
      <c r="D60" s="59" t="s">
        <v>40</v>
      </c>
      <c r="E60" s="263"/>
      <c r="F60" s="19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1"/>
    </row>
    <row r="61" spans="1:42" ht="24" customHeight="1" x14ac:dyDescent="0.25">
      <c r="A61" s="1"/>
      <c r="B61" s="47"/>
      <c r="C61" s="267" t="s">
        <v>49</v>
      </c>
      <c r="D61" s="58" t="s">
        <v>36</v>
      </c>
      <c r="E61" s="261" t="s">
        <v>16</v>
      </c>
      <c r="F61" s="32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4"/>
    </row>
    <row r="62" spans="1:42" ht="24" customHeight="1" x14ac:dyDescent="0.25">
      <c r="A62" s="1"/>
      <c r="B62" s="47"/>
      <c r="C62" s="268"/>
      <c r="D62" s="55" t="s">
        <v>37</v>
      </c>
      <c r="E62" s="262"/>
      <c r="F62" s="27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9"/>
    </row>
    <row r="63" spans="1:42" ht="24" customHeight="1" x14ac:dyDescent="0.25">
      <c r="A63" s="1"/>
      <c r="B63" s="47"/>
      <c r="C63" s="268"/>
      <c r="D63" s="55" t="s">
        <v>38</v>
      </c>
      <c r="E63" s="262"/>
      <c r="F63" s="27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9"/>
    </row>
    <row r="64" spans="1:42" ht="24" customHeight="1" x14ac:dyDescent="0.25">
      <c r="A64" s="1"/>
      <c r="B64" s="47"/>
      <c r="C64" s="268"/>
      <c r="D64" s="55" t="s">
        <v>39</v>
      </c>
      <c r="E64" s="262"/>
      <c r="F64" s="27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9"/>
    </row>
    <row r="65" spans="1:42" ht="24" customHeight="1" thickBot="1" x14ac:dyDescent="0.3">
      <c r="A65" s="1"/>
      <c r="B65" s="47"/>
      <c r="C65" s="268"/>
      <c r="D65" s="57" t="s">
        <v>40</v>
      </c>
      <c r="E65" s="262"/>
      <c r="F65" s="27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9"/>
    </row>
    <row r="66" spans="1:42" ht="24" customHeight="1" x14ac:dyDescent="0.25">
      <c r="A66" s="1"/>
      <c r="B66" s="47"/>
      <c r="C66" s="267" t="s">
        <v>50</v>
      </c>
      <c r="D66" s="58" t="s">
        <v>36</v>
      </c>
      <c r="E66" s="261" t="s">
        <v>16</v>
      </c>
      <c r="F66" s="32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4"/>
    </row>
    <row r="67" spans="1:42" ht="24" customHeight="1" x14ac:dyDescent="0.25">
      <c r="A67" s="1"/>
      <c r="B67" s="47"/>
      <c r="C67" s="268"/>
      <c r="D67" s="55" t="s">
        <v>37</v>
      </c>
      <c r="E67" s="262"/>
      <c r="F67" s="35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6"/>
      <c r="AL67" s="36"/>
      <c r="AM67" s="36"/>
      <c r="AN67" s="36"/>
      <c r="AO67" s="36"/>
      <c r="AP67" s="37"/>
    </row>
    <row r="68" spans="1:42" ht="24" customHeight="1" x14ac:dyDescent="0.25">
      <c r="A68" s="1"/>
      <c r="B68" s="47"/>
      <c r="C68" s="268"/>
      <c r="D68" s="55" t="s">
        <v>38</v>
      </c>
      <c r="E68" s="262"/>
      <c r="F68" s="35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36"/>
      <c r="AM68" s="36"/>
      <c r="AN68" s="36"/>
      <c r="AO68" s="36"/>
      <c r="AP68" s="37"/>
    </row>
    <row r="69" spans="1:42" ht="24" customHeight="1" x14ac:dyDescent="0.25">
      <c r="A69" s="1"/>
      <c r="B69" s="47"/>
      <c r="C69" s="268"/>
      <c r="D69" s="55" t="s">
        <v>39</v>
      </c>
      <c r="E69" s="262"/>
      <c r="F69" s="35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  <c r="AJ69" s="36"/>
      <c r="AK69" s="36"/>
      <c r="AL69" s="36"/>
      <c r="AM69" s="36"/>
      <c r="AN69" s="36"/>
      <c r="AO69" s="36"/>
      <c r="AP69" s="37"/>
    </row>
    <row r="70" spans="1:42" ht="24" customHeight="1" thickBot="1" x14ac:dyDescent="0.3">
      <c r="A70" s="1"/>
      <c r="B70" s="47"/>
      <c r="C70" s="269"/>
      <c r="D70" s="60" t="s">
        <v>40</v>
      </c>
      <c r="E70" s="262"/>
      <c r="F70" s="39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40"/>
      <c r="AO70" s="40"/>
      <c r="AP70" s="41"/>
    </row>
    <row r="71" spans="1:42" ht="24" customHeight="1" x14ac:dyDescent="0.25">
      <c r="A71" s="1"/>
      <c r="B71" s="47"/>
      <c r="C71" s="267" t="s">
        <v>51</v>
      </c>
      <c r="D71" s="58" t="s">
        <v>36</v>
      </c>
      <c r="E71" s="261" t="s">
        <v>16</v>
      </c>
      <c r="F71" s="32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4"/>
    </row>
    <row r="72" spans="1:42" ht="24" customHeight="1" x14ac:dyDescent="0.25">
      <c r="A72" s="1"/>
      <c r="B72" s="47"/>
      <c r="C72" s="268"/>
      <c r="D72" s="55" t="s">
        <v>37</v>
      </c>
      <c r="E72" s="262"/>
      <c r="F72" s="35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  <c r="AM72" s="36"/>
      <c r="AN72" s="36"/>
      <c r="AO72" s="36"/>
      <c r="AP72" s="37"/>
    </row>
    <row r="73" spans="1:42" ht="24" customHeight="1" x14ac:dyDescent="0.25">
      <c r="A73" s="1"/>
      <c r="B73" s="47"/>
      <c r="C73" s="268"/>
      <c r="D73" s="55" t="s">
        <v>38</v>
      </c>
      <c r="E73" s="262"/>
      <c r="F73" s="35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/>
      <c r="AK73" s="36"/>
      <c r="AL73" s="36"/>
      <c r="AM73" s="36"/>
      <c r="AN73" s="36"/>
      <c r="AO73" s="36"/>
      <c r="AP73" s="37"/>
    </row>
    <row r="74" spans="1:42" ht="24" customHeight="1" x14ac:dyDescent="0.25">
      <c r="A74" s="1"/>
      <c r="B74" s="47"/>
      <c r="C74" s="268"/>
      <c r="D74" s="55" t="s">
        <v>39</v>
      </c>
      <c r="E74" s="262"/>
      <c r="F74" s="35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37"/>
    </row>
    <row r="75" spans="1:42" ht="24" customHeight="1" thickBot="1" x14ac:dyDescent="0.3">
      <c r="A75" s="1"/>
      <c r="B75" s="47"/>
      <c r="C75" s="268"/>
      <c r="D75" s="57" t="s">
        <v>40</v>
      </c>
      <c r="E75" s="262"/>
      <c r="F75" s="35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36"/>
      <c r="AI75" s="36"/>
      <c r="AJ75" s="36"/>
      <c r="AK75" s="36"/>
      <c r="AL75" s="36"/>
      <c r="AM75" s="36"/>
      <c r="AN75" s="36"/>
      <c r="AO75" s="36"/>
      <c r="AP75" s="37"/>
    </row>
    <row r="76" spans="1:42" ht="24" customHeight="1" x14ac:dyDescent="0.25">
      <c r="A76" s="1"/>
      <c r="B76" s="47"/>
      <c r="C76" s="267" t="s">
        <v>52</v>
      </c>
      <c r="D76" s="58" t="s">
        <v>36</v>
      </c>
      <c r="E76" s="261" t="s">
        <v>17</v>
      </c>
      <c r="F76" s="32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4"/>
    </row>
    <row r="77" spans="1:42" ht="24" customHeight="1" x14ac:dyDescent="0.25">
      <c r="A77" s="1"/>
      <c r="B77" s="47"/>
      <c r="C77" s="268"/>
      <c r="D77" s="55" t="s">
        <v>37</v>
      </c>
      <c r="E77" s="262"/>
      <c r="F77" s="27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  <c r="AL77" s="28"/>
      <c r="AM77" s="28"/>
      <c r="AN77" s="28"/>
      <c r="AO77" s="28"/>
      <c r="AP77" s="29"/>
    </row>
    <row r="78" spans="1:42" ht="24" customHeight="1" x14ac:dyDescent="0.25">
      <c r="A78" s="1"/>
      <c r="B78" s="47"/>
      <c r="C78" s="268"/>
      <c r="D78" s="55" t="s">
        <v>38</v>
      </c>
      <c r="E78" s="262"/>
      <c r="F78" s="27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N78" s="28"/>
      <c r="AO78" s="28"/>
      <c r="AP78" s="29"/>
    </row>
    <row r="79" spans="1:42" ht="24" customHeight="1" x14ac:dyDescent="0.25">
      <c r="A79" s="1"/>
      <c r="B79" s="47"/>
      <c r="C79" s="268"/>
      <c r="D79" s="55" t="s">
        <v>39</v>
      </c>
      <c r="E79" s="262"/>
      <c r="F79" s="27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9"/>
    </row>
    <row r="80" spans="1:42" ht="30" customHeight="1" thickBot="1" x14ac:dyDescent="0.3">
      <c r="A80" s="1"/>
      <c r="B80" s="47"/>
      <c r="C80" s="269"/>
      <c r="D80" s="59" t="s">
        <v>40</v>
      </c>
      <c r="E80" s="263"/>
      <c r="F80" s="19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1"/>
    </row>
    <row r="81" spans="1:42" ht="18.75" customHeight="1" thickBot="1" x14ac:dyDescent="0.3">
      <c r="A81" s="1"/>
      <c r="B81" s="47"/>
      <c r="C81" s="333" t="s">
        <v>53</v>
      </c>
      <c r="D81" s="334"/>
      <c r="E81" s="8"/>
      <c r="F81" s="42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4"/>
    </row>
    <row r="82" spans="1:42" ht="18" customHeight="1" x14ac:dyDescent="0.25">
      <c r="A82" s="1"/>
      <c r="B82" s="47"/>
      <c r="C82" s="251" t="s">
        <v>54</v>
      </c>
      <c r="D82" s="56" t="s">
        <v>36</v>
      </c>
      <c r="E82" s="261" t="s">
        <v>16</v>
      </c>
      <c r="F82" s="80">
        <v>1</v>
      </c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166">
        <v>1</v>
      </c>
      <c r="V82" s="166">
        <v>1</v>
      </c>
      <c r="W82" s="166">
        <v>1</v>
      </c>
      <c r="X82" s="166">
        <v>1</v>
      </c>
      <c r="Y82" s="166">
        <v>1</v>
      </c>
      <c r="Z82" s="166">
        <v>1</v>
      </c>
      <c r="AA82" s="166">
        <v>1</v>
      </c>
      <c r="AB82" s="166">
        <v>1</v>
      </c>
      <c r="AC82" s="166">
        <v>1</v>
      </c>
      <c r="AD82" s="166">
        <v>1</v>
      </c>
      <c r="AE82" s="166">
        <v>1</v>
      </c>
      <c r="AF82" s="166">
        <v>1</v>
      </c>
      <c r="AG82" s="166">
        <v>1</v>
      </c>
      <c r="AH82" s="166">
        <v>1</v>
      </c>
      <c r="AI82" s="166">
        <v>1</v>
      </c>
      <c r="AJ82" s="166">
        <v>1</v>
      </c>
      <c r="AK82" s="166">
        <v>1</v>
      </c>
      <c r="AL82" s="166">
        <v>1</v>
      </c>
      <c r="AM82" s="166">
        <v>1</v>
      </c>
      <c r="AN82" s="166">
        <v>1</v>
      </c>
      <c r="AO82" s="166">
        <v>1</v>
      </c>
      <c r="AP82" s="166">
        <v>1</v>
      </c>
    </row>
    <row r="83" spans="1:42" ht="18.75" customHeight="1" x14ac:dyDescent="0.25">
      <c r="A83" s="1"/>
      <c r="B83" s="47"/>
      <c r="C83" s="251"/>
      <c r="D83" s="56" t="s">
        <v>37</v>
      </c>
      <c r="E83" s="262"/>
      <c r="F83" s="80">
        <v>1</v>
      </c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166">
        <v>1</v>
      </c>
      <c r="V83" s="166">
        <v>1</v>
      </c>
      <c r="W83" s="166">
        <v>1</v>
      </c>
      <c r="X83" s="166">
        <v>1</v>
      </c>
      <c r="Y83" s="166">
        <v>1</v>
      </c>
      <c r="Z83" s="166">
        <v>1</v>
      </c>
      <c r="AA83" s="166">
        <v>1</v>
      </c>
      <c r="AB83" s="166">
        <v>1</v>
      </c>
      <c r="AC83" s="166">
        <v>1</v>
      </c>
      <c r="AD83" s="166">
        <v>1</v>
      </c>
      <c r="AE83" s="166">
        <v>1</v>
      </c>
      <c r="AF83" s="166">
        <v>1</v>
      </c>
      <c r="AG83" s="166">
        <v>1</v>
      </c>
      <c r="AH83" s="166">
        <v>1</v>
      </c>
      <c r="AI83" s="166">
        <v>1</v>
      </c>
      <c r="AJ83" s="166">
        <v>1</v>
      </c>
      <c r="AK83" s="166">
        <v>1</v>
      </c>
      <c r="AL83" s="166">
        <v>1</v>
      </c>
      <c r="AM83" s="166">
        <v>1</v>
      </c>
      <c r="AN83" s="166">
        <v>1</v>
      </c>
      <c r="AO83" s="166">
        <v>1</v>
      </c>
      <c r="AP83" s="166">
        <v>1</v>
      </c>
    </row>
    <row r="84" spans="1:42" ht="21" customHeight="1" x14ac:dyDescent="0.25">
      <c r="A84" s="1"/>
      <c r="B84" s="47"/>
      <c r="C84" s="251"/>
      <c r="D84" s="56" t="s">
        <v>38</v>
      </c>
      <c r="E84" s="262"/>
      <c r="F84" s="23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5"/>
    </row>
    <row r="85" spans="1:42" ht="18.75" customHeight="1" x14ac:dyDescent="0.25">
      <c r="A85" s="1"/>
      <c r="B85" s="47"/>
      <c r="C85" s="251"/>
      <c r="D85" s="56" t="s">
        <v>39</v>
      </c>
      <c r="E85" s="262"/>
      <c r="F85" s="23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  <c r="AK85" s="24"/>
      <c r="AL85" s="24"/>
      <c r="AM85" s="24"/>
      <c r="AN85" s="24"/>
      <c r="AO85" s="24"/>
      <c r="AP85" s="25"/>
    </row>
    <row r="86" spans="1:42" ht="22.5" customHeight="1" thickBot="1" x14ac:dyDescent="0.3">
      <c r="A86" s="1"/>
      <c r="B86" s="47"/>
      <c r="C86" s="252"/>
      <c r="D86" s="57" t="s">
        <v>40</v>
      </c>
      <c r="E86" s="263"/>
      <c r="F86" s="27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9"/>
    </row>
    <row r="87" spans="1:42" ht="19.5" customHeight="1" x14ac:dyDescent="0.25">
      <c r="A87" s="1"/>
      <c r="B87" s="47"/>
      <c r="C87" s="258" t="s">
        <v>55</v>
      </c>
      <c r="D87" s="58" t="s">
        <v>36</v>
      </c>
      <c r="E87" s="261" t="s">
        <v>16</v>
      </c>
      <c r="F87" s="13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51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30"/>
      <c r="AJ87" s="30"/>
      <c r="AK87" s="30"/>
      <c r="AL87" s="30"/>
      <c r="AM87" s="30"/>
      <c r="AN87" s="30"/>
      <c r="AO87" s="30"/>
      <c r="AP87" s="31"/>
    </row>
    <row r="88" spans="1:42" ht="19.5" customHeight="1" x14ac:dyDescent="0.25">
      <c r="A88" s="1"/>
      <c r="B88" s="47"/>
      <c r="C88" s="259"/>
      <c r="D88" s="55" t="s">
        <v>37</v>
      </c>
      <c r="E88" s="262"/>
      <c r="F88" s="15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7"/>
    </row>
    <row r="89" spans="1:42" ht="22.5" customHeight="1" x14ac:dyDescent="0.25">
      <c r="A89" s="1"/>
      <c r="B89" s="47"/>
      <c r="C89" s="259"/>
      <c r="D89" s="55" t="s">
        <v>38</v>
      </c>
      <c r="E89" s="262"/>
      <c r="F89" s="15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7"/>
    </row>
    <row r="90" spans="1:42" ht="18.75" customHeight="1" x14ac:dyDescent="0.25">
      <c r="A90" s="1"/>
      <c r="B90" s="47"/>
      <c r="C90" s="259"/>
      <c r="D90" s="55" t="s">
        <v>39</v>
      </c>
      <c r="E90" s="262"/>
      <c r="F90" s="15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7"/>
    </row>
    <row r="91" spans="1:42" ht="36.75" customHeight="1" thickBot="1" x14ac:dyDescent="0.3">
      <c r="A91" s="1"/>
      <c r="B91" s="47"/>
      <c r="C91" s="260"/>
      <c r="D91" s="59" t="s">
        <v>40</v>
      </c>
      <c r="E91" s="263"/>
      <c r="F91" s="19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1"/>
    </row>
    <row r="92" spans="1:42" ht="19.5" customHeight="1" x14ac:dyDescent="0.25">
      <c r="A92" s="1"/>
      <c r="B92" s="47"/>
      <c r="C92" s="251" t="s">
        <v>56</v>
      </c>
      <c r="D92" s="56" t="s">
        <v>36</v>
      </c>
      <c r="E92" s="261" t="s">
        <v>16</v>
      </c>
      <c r="F92" s="80">
        <v>1</v>
      </c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166">
        <v>1</v>
      </c>
      <c r="S92" s="166">
        <v>1</v>
      </c>
      <c r="T92" s="166">
        <v>1</v>
      </c>
      <c r="U92" s="166">
        <v>1</v>
      </c>
      <c r="V92" s="166">
        <v>1</v>
      </c>
      <c r="W92" s="166">
        <v>1</v>
      </c>
      <c r="X92" s="166">
        <v>1</v>
      </c>
      <c r="Y92" s="166">
        <v>1</v>
      </c>
      <c r="Z92" s="166">
        <v>1</v>
      </c>
      <c r="AA92" s="166">
        <v>1</v>
      </c>
      <c r="AB92" s="166">
        <v>1</v>
      </c>
      <c r="AC92" s="166">
        <v>1</v>
      </c>
      <c r="AD92" s="166">
        <v>1</v>
      </c>
      <c r="AE92" s="166">
        <v>1</v>
      </c>
      <c r="AF92" s="166">
        <v>1</v>
      </c>
      <c r="AG92" s="166">
        <v>1</v>
      </c>
      <c r="AH92" s="166">
        <v>1</v>
      </c>
      <c r="AI92" s="166">
        <v>1</v>
      </c>
      <c r="AJ92" s="166">
        <v>1</v>
      </c>
      <c r="AK92" s="166">
        <v>1</v>
      </c>
      <c r="AL92" s="166">
        <v>1</v>
      </c>
      <c r="AM92" s="166">
        <v>1</v>
      </c>
      <c r="AN92" s="166">
        <v>1</v>
      </c>
      <c r="AO92" s="166">
        <v>1</v>
      </c>
      <c r="AP92" s="166">
        <v>1</v>
      </c>
    </row>
    <row r="93" spans="1:42" ht="25.5" customHeight="1" x14ac:dyDescent="0.25">
      <c r="A93" s="1"/>
      <c r="B93" s="47"/>
      <c r="C93" s="251"/>
      <c r="D93" s="56" t="s">
        <v>37</v>
      </c>
      <c r="E93" s="262"/>
      <c r="F93" s="80">
        <v>1</v>
      </c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166">
        <v>1</v>
      </c>
      <c r="S93" s="166">
        <v>1</v>
      </c>
      <c r="T93" s="166">
        <v>1</v>
      </c>
      <c r="U93" s="166">
        <v>1</v>
      </c>
      <c r="V93" s="166">
        <v>1</v>
      </c>
      <c r="W93" s="166">
        <v>1</v>
      </c>
      <c r="X93" s="166">
        <v>1</v>
      </c>
      <c r="Y93" s="166">
        <v>1</v>
      </c>
      <c r="Z93" s="166">
        <v>1</v>
      </c>
      <c r="AA93" s="166">
        <v>1</v>
      </c>
      <c r="AB93" s="166">
        <v>1</v>
      </c>
      <c r="AC93" s="166">
        <v>1</v>
      </c>
      <c r="AD93" s="166">
        <v>1</v>
      </c>
      <c r="AE93" s="166">
        <v>1</v>
      </c>
      <c r="AF93" s="166">
        <v>1</v>
      </c>
      <c r="AG93" s="166">
        <v>1</v>
      </c>
      <c r="AH93" s="166">
        <v>1</v>
      </c>
      <c r="AI93" s="166">
        <v>1</v>
      </c>
      <c r="AJ93" s="166">
        <v>1</v>
      </c>
      <c r="AK93" s="166">
        <v>1</v>
      </c>
      <c r="AL93" s="166">
        <v>1</v>
      </c>
      <c r="AM93" s="166">
        <v>1</v>
      </c>
      <c r="AN93" s="166">
        <v>1</v>
      </c>
      <c r="AO93" s="166">
        <v>1</v>
      </c>
      <c r="AP93" s="166">
        <v>1</v>
      </c>
    </row>
    <row r="94" spans="1:42" ht="24" customHeight="1" x14ac:dyDescent="0.25">
      <c r="A94" s="1"/>
      <c r="B94" s="47"/>
      <c r="C94" s="251"/>
      <c r="D94" s="56" t="s">
        <v>38</v>
      </c>
      <c r="E94" s="262"/>
      <c r="F94" s="23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166"/>
      <c r="S94" s="166"/>
      <c r="T94" s="166"/>
      <c r="U94" s="166"/>
      <c r="V94" s="166"/>
      <c r="W94" s="166"/>
      <c r="X94" s="166"/>
      <c r="Y94" s="166"/>
      <c r="Z94" s="166"/>
      <c r="AA94" s="166"/>
      <c r="AB94" s="166"/>
      <c r="AC94" s="166"/>
      <c r="AD94" s="166"/>
      <c r="AE94" s="166"/>
      <c r="AF94" s="166"/>
      <c r="AG94" s="166"/>
      <c r="AH94" s="166"/>
      <c r="AI94" s="166"/>
      <c r="AJ94" s="166"/>
      <c r="AK94" s="166"/>
      <c r="AL94" s="166"/>
      <c r="AM94" s="166"/>
      <c r="AN94" s="166"/>
      <c r="AO94" s="166"/>
      <c r="AP94" s="167"/>
    </row>
    <row r="95" spans="1:42" ht="22.5" customHeight="1" x14ac:dyDescent="0.25">
      <c r="A95" s="1"/>
      <c r="B95" s="47"/>
      <c r="C95" s="251"/>
      <c r="D95" s="56" t="s">
        <v>39</v>
      </c>
      <c r="E95" s="262"/>
      <c r="F95" s="23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  <c r="AK95" s="24"/>
      <c r="AL95" s="24"/>
      <c r="AM95" s="24"/>
      <c r="AN95" s="24"/>
      <c r="AO95" s="24"/>
      <c r="AP95" s="25"/>
    </row>
    <row r="96" spans="1:42" ht="21" customHeight="1" thickBot="1" x14ac:dyDescent="0.3">
      <c r="A96" s="1"/>
      <c r="B96" s="47"/>
      <c r="C96" s="252"/>
      <c r="D96" s="57" t="s">
        <v>40</v>
      </c>
      <c r="E96" s="263"/>
      <c r="F96" s="27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9"/>
    </row>
    <row r="97" spans="1:42" ht="19.5" customHeight="1" x14ac:dyDescent="0.25">
      <c r="A97" s="1"/>
      <c r="B97" s="47"/>
      <c r="C97" s="258" t="s">
        <v>57</v>
      </c>
      <c r="D97" s="58" t="s">
        <v>36</v>
      </c>
      <c r="E97" s="261" t="s">
        <v>16</v>
      </c>
      <c r="F97" s="13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0"/>
      <c r="AG97" s="30"/>
      <c r="AH97" s="30"/>
      <c r="AI97" s="30"/>
      <c r="AJ97" s="30"/>
      <c r="AK97" s="30"/>
      <c r="AL97" s="30"/>
      <c r="AM97" s="30"/>
      <c r="AN97" s="30"/>
      <c r="AO97" s="30"/>
      <c r="AP97" s="31"/>
    </row>
    <row r="98" spans="1:42" ht="22.5" customHeight="1" x14ac:dyDescent="0.25">
      <c r="A98" s="1"/>
      <c r="B98" s="47"/>
      <c r="C98" s="259"/>
      <c r="D98" s="55" t="s">
        <v>37</v>
      </c>
      <c r="E98" s="262"/>
      <c r="F98" s="15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7"/>
    </row>
    <row r="99" spans="1:42" ht="23.25" customHeight="1" x14ac:dyDescent="0.25">
      <c r="A99" s="1"/>
      <c r="B99" s="47"/>
      <c r="C99" s="259"/>
      <c r="D99" s="55" t="s">
        <v>38</v>
      </c>
      <c r="E99" s="262"/>
      <c r="F99" s="15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7"/>
    </row>
    <row r="100" spans="1:42" ht="30" customHeight="1" x14ac:dyDescent="0.25">
      <c r="A100" s="1"/>
      <c r="B100" s="47"/>
      <c r="C100" s="259"/>
      <c r="D100" s="55" t="s">
        <v>39</v>
      </c>
      <c r="E100" s="262"/>
      <c r="F100" s="15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7"/>
    </row>
    <row r="101" spans="1:42" ht="24.75" customHeight="1" thickBot="1" x14ac:dyDescent="0.3">
      <c r="A101" s="1"/>
      <c r="B101" s="47"/>
      <c r="C101" s="260"/>
      <c r="D101" s="59" t="s">
        <v>40</v>
      </c>
      <c r="E101" s="263"/>
      <c r="F101" s="19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1"/>
    </row>
    <row r="102" spans="1:42" ht="19.5" customHeight="1" x14ac:dyDescent="0.25">
      <c r="A102" s="1"/>
      <c r="B102" s="47"/>
      <c r="C102" s="264" t="s">
        <v>58</v>
      </c>
      <c r="D102" s="58" t="s">
        <v>36</v>
      </c>
      <c r="E102" s="261" t="s">
        <v>16</v>
      </c>
      <c r="F102" s="181">
        <v>19</v>
      </c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164">
        <v>19</v>
      </c>
      <c r="V102" s="164">
        <v>19</v>
      </c>
      <c r="W102" s="164">
        <v>19</v>
      </c>
      <c r="X102" s="164">
        <v>19</v>
      </c>
      <c r="Y102" s="164">
        <v>19</v>
      </c>
      <c r="Z102" s="164">
        <v>19</v>
      </c>
      <c r="AA102" s="164">
        <v>19</v>
      </c>
      <c r="AB102" s="164">
        <v>19</v>
      </c>
      <c r="AC102" s="164">
        <v>19</v>
      </c>
      <c r="AD102" s="164">
        <v>19</v>
      </c>
      <c r="AE102" s="164">
        <v>19</v>
      </c>
      <c r="AF102" s="164">
        <v>19</v>
      </c>
      <c r="AG102" s="164">
        <v>19</v>
      </c>
      <c r="AH102" s="164">
        <v>19</v>
      </c>
      <c r="AI102" s="164">
        <v>19</v>
      </c>
      <c r="AJ102" s="164">
        <v>19</v>
      </c>
      <c r="AK102" s="164">
        <v>19</v>
      </c>
      <c r="AL102" s="164">
        <v>19</v>
      </c>
      <c r="AM102" s="164">
        <v>19</v>
      </c>
      <c r="AN102" s="164">
        <v>19</v>
      </c>
      <c r="AO102" s="164">
        <v>19</v>
      </c>
      <c r="AP102" s="164">
        <v>19</v>
      </c>
    </row>
    <row r="103" spans="1:42" ht="25.5" customHeight="1" x14ac:dyDescent="0.25">
      <c r="A103" s="1"/>
      <c r="B103" s="47"/>
      <c r="C103" s="265"/>
      <c r="D103" s="57" t="s">
        <v>37</v>
      </c>
      <c r="E103" s="262"/>
      <c r="F103" s="182">
        <v>15</v>
      </c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165">
        <v>15</v>
      </c>
      <c r="V103" s="165">
        <v>15</v>
      </c>
      <c r="W103" s="165">
        <v>15</v>
      </c>
      <c r="X103" s="165">
        <v>15</v>
      </c>
      <c r="Y103" s="165">
        <v>15</v>
      </c>
      <c r="Z103" s="165">
        <v>15</v>
      </c>
      <c r="AA103" s="165">
        <v>15</v>
      </c>
      <c r="AB103" s="165">
        <v>15</v>
      </c>
      <c r="AC103" s="165">
        <v>15</v>
      </c>
      <c r="AD103" s="165">
        <v>15</v>
      </c>
      <c r="AE103" s="165">
        <v>15</v>
      </c>
      <c r="AF103" s="165">
        <v>15</v>
      </c>
      <c r="AG103" s="165">
        <v>15</v>
      </c>
      <c r="AH103" s="165">
        <v>15</v>
      </c>
      <c r="AI103" s="165">
        <v>15</v>
      </c>
      <c r="AJ103" s="165">
        <v>15</v>
      </c>
      <c r="AK103" s="165">
        <v>15</v>
      </c>
      <c r="AL103" s="165">
        <v>15</v>
      </c>
      <c r="AM103" s="165">
        <v>15</v>
      </c>
      <c r="AN103" s="165">
        <v>15</v>
      </c>
      <c r="AO103" s="165">
        <v>15</v>
      </c>
      <c r="AP103" s="165">
        <v>15</v>
      </c>
    </row>
    <row r="104" spans="1:42" ht="26.25" customHeight="1" x14ac:dyDescent="0.25">
      <c r="A104" s="1"/>
      <c r="B104" s="47"/>
      <c r="C104" s="265"/>
      <c r="D104" s="57" t="s">
        <v>38</v>
      </c>
      <c r="E104" s="262"/>
      <c r="F104" s="182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165"/>
      <c r="V104" s="165"/>
      <c r="W104" s="165"/>
      <c r="X104" s="165"/>
      <c r="Y104" s="165"/>
      <c r="Z104" s="165"/>
      <c r="AA104" s="165"/>
      <c r="AB104" s="165"/>
      <c r="AC104" s="165"/>
      <c r="AD104" s="165"/>
      <c r="AE104" s="165"/>
      <c r="AF104" s="165"/>
      <c r="AG104" s="165"/>
      <c r="AH104" s="165"/>
      <c r="AI104" s="165"/>
      <c r="AJ104" s="165"/>
      <c r="AK104" s="165"/>
      <c r="AL104" s="165"/>
      <c r="AM104" s="165"/>
      <c r="AN104" s="165"/>
      <c r="AO104" s="165"/>
      <c r="AP104" s="165"/>
    </row>
    <row r="105" spans="1:42" ht="26.25" customHeight="1" x14ac:dyDescent="0.25">
      <c r="A105" s="1"/>
      <c r="B105" s="47"/>
      <c r="C105" s="265"/>
      <c r="D105" s="57" t="s">
        <v>39</v>
      </c>
      <c r="E105" s="262"/>
      <c r="F105" s="182">
        <v>4</v>
      </c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165">
        <v>4</v>
      </c>
      <c r="V105" s="165">
        <v>4</v>
      </c>
      <c r="W105" s="165">
        <v>4</v>
      </c>
      <c r="X105" s="165">
        <v>4</v>
      </c>
      <c r="Y105" s="165">
        <v>4</v>
      </c>
      <c r="Z105" s="165">
        <v>4</v>
      </c>
      <c r="AA105" s="165">
        <v>4</v>
      </c>
      <c r="AB105" s="165">
        <v>4</v>
      </c>
      <c r="AC105" s="165">
        <v>4</v>
      </c>
      <c r="AD105" s="165">
        <v>4</v>
      </c>
      <c r="AE105" s="165">
        <v>4</v>
      </c>
      <c r="AF105" s="165">
        <v>4</v>
      </c>
      <c r="AG105" s="165">
        <v>4</v>
      </c>
      <c r="AH105" s="165">
        <v>4</v>
      </c>
      <c r="AI105" s="165">
        <v>4</v>
      </c>
      <c r="AJ105" s="165">
        <v>4</v>
      </c>
      <c r="AK105" s="165">
        <v>4</v>
      </c>
      <c r="AL105" s="165">
        <v>4</v>
      </c>
      <c r="AM105" s="165">
        <v>4</v>
      </c>
      <c r="AN105" s="165">
        <v>4</v>
      </c>
      <c r="AO105" s="165">
        <v>4</v>
      </c>
      <c r="AP105" s="165">
        <v>4</v>
      </c>
    </row>
    <row r="106" spans="1:42" ht="26.25" customHeight="1" thickBot="1" x14ac:dyDescent="0.3">
      <c r="A106" s="1"/>
      <c r="B106" s="47"/>
      <c r="C106" s="266"/>
      <c r="D106" s="59" t="s">
        <v>40</v>
      </c>
      <c r="E106" s="263"/>
      <c r="F106" s="19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1"/>
    </row>
    <row r="107" spans="1:42" ht="21" thickBot="1" x14ac:dyDescent="0.3">
      <c r="A107" s="49"/>
      <c r="B107" s="303" t="s">
        <v>59</v>
      </c>
      <c r="C107" s="306" t="s">
        <v>70</v>
      </c>
      <c r="D107" s="306"/>
      <c r="E107" s="307" t="s">
        <v>18</v>
      </c>
      <c r="F107" s="310" t="s">
        <v>19</v>
      </c>
      <c r="G107" s="313" t="s">
        <v>494</v>
      </c>
      <c r="H107" s="314"/>
      <c r="I107" s="314"/>
      <c r="J107" s="314"/>
      <c r="K107" s="314"/>
      <c r="L107" s="314"/>
      <c r="M107" s="314"/>
      <c r="N107" s="314"/>
      <c r="O107" s="314"/>
      <c r="P107" s="314"/>
      <c r="Q107" s="314"/>
      <c r="R107" s="314"/>
      <c r="S107" s="314"/>
      <c r="T107" s="314"/>
      <c r="U107" s="314"/>
      <c r="V107" s="314"/>
      <c r="W107" s="314"/>
      <c r="X107" s="314"/>
      <c r="Y107" s="314"/>
      <c r="Z107" s="314"/>
      <c r="AA107" s="314"/>
      <c r="AB107" s="314"/>
      <c r="AC107" s="314"/>
      <c r="AD107" s="314"/>
      <c r="AE107" s="314"/>
      <c r="AF107" s="314"/>
      <c r="AG107" s="314"/>
      <c r="AH107" s="314"/>
      <c r="AI107" s="314"/>
      <c r="AJ107" s="314"/>
      <c r="AK107" s="314"/>
      <c r="AL107" s="314"/>
      <c r="AM107" s="314"/>
      <c r="AN107" s="314"/>
      <c r="AO107" s="314"/>
      <c r="AP107" s="315"/>
    </row>
    <row r="108" spans="1:42" ht="18.75" x14ac:dyDescent="0.25">
      <c r="A108" s="49"/>
      <c r="B108" s="304"/>
      <c r="C108" s="306"/>
      <c r="D108" s="306"/>
      <c r="E108" s="308"/>
      <c r="F108" s="311"/>
      <c r="G108" s="316" t="s">
        <v>20</v>
      </c>
      <c r="H108" s="317"/>
      <c r="I108" s="317"/>
      <c r="J108" s="317" t="s">
        <v>21</v>
      </c>
      <c r="K108" s="317"/>
      <c r="L108" s="317"/>
      <c r="M108" s="317" t="s">
        <v>22</v>
      </c>
      <c r="N108" s="317"/>
      <c r="O108" s="317"/>
      <c r="P108" s="317" t="s">
        <v>23</v>
      </c>
      <c r="Q108" s="317"/>
      <c r="R108" s="317"/>
      <c r="S108" s="317" t="s">
        <v>24</v>
      </c>
      <c r="T108" s="317"/>
      <c r="U108" s="317"/>
      <c r="V108" s="317" t="s">
        <v>25</v>
      </c>
      <c r="W108" s="317"/>
      <c r="X108" s="317"/>
      <c r="Y108" s="317" t="s">
        <v>26</v>
      </c>
      <c r="Z108" s="317"/>
      <c r="AA108" s="317"/>
      <c r="AB108" s="317" t="s">
        <v>27</v>
      </c>
      <c r="AC108" s="317"/>
      <c r="AD108" s="317"/>
      <c r="AE108" s="317" t="s">
        <v>28</v>
      </c>
      <c r="AF108" s="317"/>
      <c r="AG108" s="317"/>
      <c r="AH108" s="317" t="s">
        <v>29</v>
      </c>
      <c r="AI108" s="317"/>
      <c r="AJ108" s="317"/>
      <c r="AK108" s="317" t="s">
        <v>30</v>
      </c>
      <c r="AL108" s="317"/>
      <c r="AM108" s="317"/>
      <c r="AN108" s="317" t="s">
        <v>31</v>
      </c>
      <c r="AO108" s="317"/>
      <c r="AP108" s="318"/>
    </row>
    <row r="109" spans="1:42" ht="32.25" thickBot="1" x14ac:dyDescent="0.3">
      <c r="A109" s="49"/>
      <c r="B109" s="304"/>
      <c r="C109" s="306"/>
      <c r="D109" s="306"/>
      <c r="E109" s="309"/>
      <c r="F109" s="312"/>
      <c r="G109" s="74" t="s">
        <v>32</v>
      </c>
      <c r="H109" s="75" t="s">
        <v>33</v>
      </c>
      <c r="I109" s="75" t="s">
        <v>34</v>
      </c>
      <c r="J109" s="75" t="s">
        <v>32</v>
      </c>
      <c r="K109" s="75" t="s">
        <v>33</v>
      </c>
      <c r="L109" s="75" t="s">
        <v>34</v>
      </c>
      <c r="M109" s="75" t="s">
        <v>32</v>
      </c>
      <c r="N109" s="75" t="s">
        <v>33</v>
      </c>
      <c r="O109" s="75" t="s">
        <v>34</v>
      </c>
      <c r="P109" s="75" t="s">
        <v>32</v>
      </c>
      <c r="Q109" s="75" t="s">
        <v>33</v>
      </c>
      <c r="R109" s="75" t="s">
        <v>34</v>
      </c>
      <c r="S109" s="75" t="s">
        <v>32</v>
      </c>
      <c r="T109" s="75" t="s">
        <v>33</v>
      </c>
      <c r="U109" s="75" t="s">
        <v>34</v>
      </c>
      <c r="V109" s="75" t="s">
        <v>32</v>
      </c>
      <c r="W109" s="75" t="s">
        <v>33</v>
      </c>
      <c r="X109" s="75" t="s">
        <v>34</v>
      </c>
      <c r="Y109" s="75" t="s">
        <v>32</v>
      </c>
      <c r="Z109" s="75" t="s">
        <v>33</v>
      </c>
      <c r="AA109" s="75" t="s">
        <v>34</v>
      </c>
      <c r="AB109" s="75" t="s">
        <v>32</v>
      </c>
      <c r="AC109" s="75" t="s">
        <v>33</v>
      </c>
      <c r="AD109" s="75" t="s">
        <v>34</v>
      </c>
      <c r="AE109" s="75" t="s">
        <v>32</v>
      </c>
      <c r="AF109" s="75" t="s">
        <v>33</v>
      </c>
      <c r="AG109" s="75" t="s">
        <v>34</v>
      </c>
      <c r="AH109" s="75" t="s">
        <v>32</v>
      </c>
      <c r="AI109" s="75" t="s">
        <v>33</v>
      </c>
      <c r="AJ109" s="75" t="s">
        <v>34</v>
      </c>
      <c r="AK109" s="75" t="s">
        <v>32</v>
      </c>
      <c r="AL109" s="75" t="s">
        <v>33</v>
      </c>
      <c r="AM109" s="75" t="s">
        <v>34</v>
      </c>
      <c r="AN109" s="75" t="s">
        <v>32</v>
      </c>
      <c r="AO109" s="75" t="s">
        <v>33</v>
      </c>
      <c r="AP109" s="76" t="s">
        <v>34</v>
      </c>
    </row>
    <row r="110" spans="1:42" ht="16.5" thickBot="1" x14ac:dyDescent="0.3">
      <c r="A110" s="49"/>
      <c r="B110" s="305"/>
      <c r="C110" s="306">
        <v>1</v>
      </c>
      <c r="D110" s="306"/>
      <c r="E110" s="77">
        <v>2</v>
      </c>
      <c r="F110" s="78">
        <v>3</v>
      </c>
      <c r="G110" s="295">
        <v>4</v>
      </c>
      <c r="H110" s="295"/>
      <c r="I110" s="295"/>
      <c r="J110" s="295">
        <v>5</v>
      </c>
      <c r="K110" s="295"/>
      <c r="L110" s="295"/>
      <c r="M110" s="295">
        <v>6</v>
      </c>
      <c r="N110" s="295"/>
      <c r="O110" s="295"/>
      <c r="P110" s="295">
        <v>7</v>
      </c>
      <c r="Q110" s="295"/>
      <c r="R110" s="295"/>
      <c r="S110" s="295">
        <v>8</v>
      </c>
      <c r="T110" s="295"/>
      <c r="U110" s="295"/>
      <c r="V110" s="295">
        <v>9</v>
      </c>
      <c r="W110" s="295"/>
      <c r="X110" s="295"/>
      <c r="Y110" s="295">
        <v>10</v>
      </c>
      <c r="Z110" s="295"/>
      <c r="AA110" s="295"/>
      <c r="AB110" s="295">
        <v>11</v>
      </c>
      <c r="AC110" s="295"/>
      <c r="AD110" s="295"/>
      <c r="AE110" s="295">
        <v>12</v>
      </c>
      <c r="AF110" s="295"/>
      <c r="AG110" s="295"/>
      <c r="AH110" s="295">
        <v>13</v>
      </c>
      <c r="AI110" s="295"/>
      <c r="AJ110" s="295"/>
      <c r="AK110" s="295">
        <v>14</v>
      </c>
      <c r="AL110" s="295"/>
      <c r="AM110" s="295"/>
      <c r="AN110" s="295">
        <v>15</v>
      </c>
      <c r="AO110" s="295"/>
      <c r="AP110" s="296"/>
    </row>
    <row r="111" spans="1:42" ht="16.5" thickBot="1" x14ac:dyDescent="0.3">
      <c r="A111" s="1"/>
      <c r="B111" s="47"/>
      <c r="C111" s="297" t="s">
        <v>35</v>
      </c>
      <c r="D111" s="297"/>
      <c r="E111" s="46"/>
      <c r="F111" s="9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1"/>
    </row>
    <row r="112" spans="1:42" ht="15.75" x14ac:dyDescent="0.25">
      <c r="A112" s="1"/>
      <c r="B112" s="298">
        <v>1</v>
      </c>
      <c r="C112" s="291" t="s">
        <v>65</v>
      </c>
      <c r="D112" s="14" t="s">
        <v>36</v>
      </c>
      <c r="E112" s="292" t="s">
        <v>13</v>
      </c>
      <c r="F112" s="79">
        <f>SUM(F113:F116)</f>
        <v>0</v>
      </c>
      <c r="G112" s="79">
        <f t="shared" ref="G112:AP112" si="2">SUM(G113:G116)</f>
        <v>0</v>
      </c>
      <c r="H112" s="79">
        <f t="shared" si="2"/>
        <v>0</v>
      </c>
      <c r="I112" s="79">
        <f t="shared" si="2"/>
        <v>0</v>
      </c>
      <c r="J112" s="79">
        <f t="shared" si="2"/>
        <v>0</v>
      </c>
      <c r="K112" s="79">
        <f t="shared" si="2"/>
        <v>0</v>
      </c>
      <c r="L112" s="79">
        <f t="shared" si="2"/>
        <v>0</v>
      </c>
      <c r="M112" s="79">
        <f t="shared" si="2"/>
        <v>0</v>
      </c>
      <c r="N112" s="79">
        <f t="shared" si="2"/>
        <v>0</v>
      </c>
      <c r="O112" s="79">
        <f t="shared" si="2"/>
        <v>0</v>
      </c>
      <c r="P112" s="79">
        <f t="shared" si="2"/>
        <v>0</v>
      </c>
      <c r="Q112" s="79">
        <f t="shared" si="2"/>
        <v>0</v>
      </c>
      <c r="R112" s="79">
        <f t="shared" si="2"/>
        <v>0</v>
      </c>
      <c r="S112" s="79">
        <f t="shared" si="2"/>
        <v>0</v>
      </c>
      <c r="T112" s="79">
        <f t="shared" si="2"/>
        <v>0</v>
      </c>
      <c r="U112" s="79">
        <f t="shared" si="2"/>
        <v>0</v>
      </c>
      <c r="V112" s="79">
        <f t="shared" si="2"/>
        <v>0</v>
      </c>
      <c r="W112" s="79">
        <f t="shared" si="2"/>
        <v>0</v>
      </c>
      <c r="X112" s="79">
        <f t="shared" si="2"/>
        <v>0</v>
      </c>
      <c r="Y112" s="79">
        <f t="shared" si="2"/>
        <v>0</v>
      </c>
      <c r="Z112" s="79">
        <f t="shared" si="2"/>
        <v>0</v>
      </c>
      <c r="AA112" s="79">
        <f t="shared" si="2"/>
        <v>0</v>
      </c>
      <c r="AB112" s="79">
        <f t="shared" si="2"/>
        <v>0</v>
      </c>
      <c r="AC112" s="79">
        <f t="shared" si="2"/>
        <v>0</v>
      </c>
      <c r="AD112" s="79">
        <f t="shared" si="2"/>
        <v>0</v>
      </c>
      <c r="AE112" s="79">
        <f t="shared" si="2"/>
        <v>0</v>
      </c>
      <c r="AF112" s="79">
        <f t="shared" si="2"/>
        <v>0</v>
      </c>
      <c r="AG112" s="79">
        <f t="shared" si="2"/>
        <v>0</v>
      </c>
      <c r="AH112" s="79">
        <f t="shared" si="2"/>
        <v>0</v>
      </c>
      <c r="AI112" s="79">
        <f t="shared" si="2"/>
        <v>0</v>
      </c>
      <c r="AJ112" s="79">
        <f t="shared" si="2"/>
        <v>0</v>
      </c>
      <c r="AK112" s="79">
        <f t="shared" si="2"/>
        <v>0</v>
      </c>
      <c r="AL112" s="79">
        <f t="shared" si="2"/>
        <v>0</v>
      </c>
      <c r="AM112" s="79">
        <f t="shared" si="2"/>
        <v>0</v>
      </c>
      <c r="AN112" s="79">
        <f t="shared" si="2"/>
        <v>0</v>
      </c>
      <c r="AO112" s="79">
        <f t="shared" si="2"/>
        <v>0</v>
      </c>
      <c r="AP112" s="79">
        <f t="shared" si="2"/>
        <v>0</v>
      </c>
    </row>
    <row r="113" spans="1:42" ht="15.75" x14ac:dyDescent="0.25">
      <c r="A113" s="1"/>
      <c r="B113" s="298"/>
      <c r="C113" s="291"/>
      <c r="D113" s="14" t="s">
        <v>37</v>
      </c>
      <c r="E113" s="293"/>
      <c r="F113" s="15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7"/>
    </row>
    <row r="114" spans="1:42" ht="15.75" x14ac:dyDescent="0.25">
      <c r="A114" s="1"/>
      <c r="B114" s="298"/>
      <c r="C114" s="291"/>
      <c r="D114" s="14" t="s">
        <v>38</v>
      </c>
      <c r="E114" s="293"/>
      <c r="F114" s="15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7"/>
    </row>
    <row r="115" spans="1:42" ht="15.75" x14ac:dyDescent="0.25">
      <c r="A115" s="1"/>
      <c r="B115" s="298"/>
      <c r="C115" s="291"/>
      <c r="D115" s="14" t="s">
        <v>39</v>
      </c>
      <c r="E115" s="293"/>
      <c r="F115" s="15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7"/>
    </row>
    <row r="116" spans="1:42" ht="16.5" thickBot="1" x14ac:dyDescent="0.3">
      <c r="A116" s="1"/>
      <c r="B116" s="298"/>
      <c r="C116" s="291"/>
      <c r="D116" s="14" t="s">
        <v>40</v>
      </c>
      <c r="E116" s="294"/>
      <c r="F116" s="19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1"/>
    </row>
    <row r="117" spans="1:42" ht="15.75" x14ac:dyDescent="0.25">
      <c r="A117" s="1"/>
      <c r="B117" s="298">
        <v>2</v>
      </c>
      <c r="C117" s="291" t="s">
        <v>435</v>
      </c>
      <c r="D117" s="14" t="s">
        <v>36</v>
      </c>
      <c r="E117" s="301" t="s">
        <v>13</v>
      </c>
      <c r="F117" s="80">
        <v>0.5</v>
      </c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>
        <v>0.5</v>
      </c>
      <c r="Y117" s="24">
        <v>0.5</v>
      </c>
      <c r="Z117" s="24">
        <v>0.5</v>
      </c>
      <c r="AA117" s="24">
        <v>0.5</v>
      </c>
      <c r="AB117" s="24">
        <v>0.5</v>
      </c>
      <c r="AC117" s="24">
        <v>0.5</v>
      </c>
      <c r="AD117" s="24">
        <v>0.5</v>
      </c>
      <c r="AE117" s="24">
        <v>0.5</v>
      </c>
      <c r="AF117" s="24">
        <v>0.5</v>
      </c>
      <c r="AG117" s="24">
        <v>0.5</v>
      </c>
      <c r="AH117" s="24">
        <v>0.5</v>
      </c>
      <c r="AI117" s="24">
        <v>0.5</v>
      </c>
      <c r="AJ117" s="24">
        <v>0.5</v>
      </c>
      <c r="AK117" s="24">
        <v>0.5</v>
      </c>
      <c r="AL117" s="24">
        <v>0.5</v>
      </c>
      <c r="AM117" s="24">
        <v>0.5</v>
      </c>
      <c r="AN117" s="24">
        <v>0.5</v>
      </c>
      <c r="AO117" s="24">
        <v>0.5</v>
      </c>
      <c r="AP117" s="24">
        <v>0.5</v>
      </c>
    </row>
    <row r="118" spans="1:42" ht="15.75" x14ac:dyDescent="0.25">
      <c r="A118" s="1"/>
      <c r="B118" s="298"/>
      <c r="C118" s="291"/>
      <c r="D118" s="14" t="s">
        <v>37</v>
      </c>
      <c r="E118" s="293"/>
      <c r="F118" s="81">
        <v>0.5</v>
      </c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>
        <v>0.5</v>
      </c>
      <c r="Y118" s="16">
        <v>0.5</v>
      </c>
      <c r="Z118" s="16">
        <v>0.5</v>
      </c>
      <c r="AA118" s="16">
        <v>0.5</v>
      </c>
      <c r="AB118" s="16">
        <v>0.5</v>
      </c>
      <c r="AC118" s="16">
        <v>0.5</v>
      </c>
      <c r="AD118" s="16">
        <v>0.5</v>
      </c>
      <c r="AE118" s="16">
        <v>0.5</v>
      </c>
      <c r="AF118" s="16">
        <v>0.5</v>
      </c>
      <c r="AG118" s="16">
        <v>0.5</v>
      </c>
      <c r="AH118" s="16">
        <v>0.5</v>
      </c>
      <c r="AI118" s="16">
        <v>0.5</v>
      </c>
      <c r="AJ118" s="16">
        <v>0.5</v>
      </c>
      <c r="AK118" s="16">
        <v>0.5</v>
      </c>
      <c r="AL118" s="16">
        <v>0.5</v>
      </c>
      <c r="AM118" s="16">
        <v>0.5</v>
      </c>
      <c r="AN118" s="16">
        <v>0.5</v>
      </c>
      <c r="AO118" s="16">
        <v>0.5</v>
      </c>
      <c r="AP118" s="16">
        <v>0.5</v>
      </c>
    </row>
    <row r="119" spans="1:42" ht="15.75" x14ac:dyDescent="0.25">
      <c r="A119" s="1"/>
      <c r="B119" s="298"/>
      <c r="C119" s="291"/>
      <c r="D119" s="14" t="s">
        <v>38</v>
      </c>
      <c r="E119" s="293"/>
      <c r="F119" s="15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7"/>
    </row>
    <row r="120" spans="1:42" ht="15.75" x14ac:dyDescent="0.25">
      <c r="A120" s="1"/>
      <c r="B120" s="298"/>
      <c r="C120" s="291"/>
      <c r="D120" s="14" t="s">
        <v>39</v>
      </c>
      <c r="E120" s="293"/>
      <c r="F120" s="15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7"/>
    </row>
    <row r="121" spans="1:42" ht="16.5" thickBot="1" x14ac:dyDescent="0.3">
      <c r="A121" s="1"/>
      <c r="B121" s="298"/>
      <c r="C121" s="291"/>
      <c r="D121" s="14" t="s">
        <v>40</v>
      </c>
      <c r="E121" s="302"/>
      <c r="F121" s="27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  <c r="AH121" s="28"/>
      <c r="AI121" s="28"/>
      <c r="AJ121" s="28"/>
      <c r="AK121" s="28"/>
      <c r="AL121" s="28"/>
      <c r="AM121" s="28"/>
      <c r="AN121" s="28"/>
      <c r="AO121" s="28"/>
      <c r="AP121" s="29"/>
    </row>
    <row r="122" spans="1:42" ht="15.75" x14ac:dyDescent="0.25">
      <c r="A122" s="1"/>
      <c r="B122" s="215"/>
      <c r="C122" s="291" t="s">
        <v>41</v>
      </c>
      <c r="D122" s="14" t="s">
        <v>36</v>
      </c>
      <c r="E122" s="292" t="s">
        <v>13</v>
      </c>
      <c r="F122" s="13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51"/>
      <c r="Y122" s="30"/>
      <c r="Z122" s="30"/>
      <c r="AA122" s="30"/>
      <c r="AB122" s="30"/>
      <c r="AC122" s="30"/>
      <c r="AD122" s="30"/>
      <c r="AE122" s="30"/>
      <c r="AF122" s="30"/>
      <c r="AG122" s="30"/>
      <c r="AH122" s="30"/>
      <c r="AI122" s="30"/>
      <c r="AJ122" s="30"/>
      <c r="AK122" s="30"/>
      <c r="AL122" s="30"/>
      <c r="AM122" s="30"/>
      <c r="AN122" s="30"/>
      <c r="AO122" s="30"/>
      <c r="AP122" s="31"/>
    </row>
    <row r="123" spans="1:42" ht="15.75" x14ac:dyDescent="0.25">
      <c r="A123" s="1"/>
      <c r="B123" s="290"/>
      <c r="C123" s="278"/>
      <c r="D123" s="14" t="s">
        <v>37</v>
      </c>
      <c r="E123" s="293"/>
      <c r="F123" s="15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7"/>
    </row>
    <row r="124" spans="1:42" ht="15.75" x14ac:dyDescent="0.25">
      <c r="A124" s="1"/>
      <c r="B124" s="290"/>
      <c r="C124" s="278"/>
      <c r="D124" s="14" t="s">
        <v>38</v>
      </c>
      <c r="E124" s="293"/>
      <c r="F124" s="15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7"/>
    </row>
    <row r="125" spans="1:42" ht="15.75" x14ac:dyDescent="0.25">
      <c r="A125" s="1"/>
      <c r="B125" s="290"/>
      <c r="C125" s="278"/>
      <c r="D125" s="14" t="s">
        <v>39</v>
      </c>
      <c r="E125" s="293"/>
      <c r="F125" s="15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7"/>
    </row>
    <row r="126" spans="1:42" ht="16.5" thickBot="1" x14ac:dyDescent="0.3">
      <c r="A126" s="1"/>
      <c r="B126" s="216"/>
      <c r="C126" s="278"/>
      <c r="D126" s="14" t="s">
        <v>40</v>
      </c>
      <c r="E126" s="294"/>
      <c r="F126" s="19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1"/>
    </row>
    <row r="127" spans="1:42" ht="15.75" x14ac:dyDescent="0.25">
      <c r="A127" s="1"/>
      <c r="B127" s="47"/>
      <c r="C127" s="277" t="s">
        <v>42</v>
      </c>
      <c r="D127" s="22" t="s">
        <v>36</v>
      </c>
      <c r="E127" s="280" t="s">
        <v>13</v>
      </c>
      <c r="F127" s="23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  <c r="AK127" s="24"/>
      <c r="AL127" s="24"/>
      <c r="AM127" s="24"/>
      <c r="AN127" s="24"/>
      <c r="AO127" s="24"/>
      <c r="AP127" s="25"/>
    </row>
    <row r="128" spans="1:42" ht="15.75" x14ac:dyDescent="0.25">
      <c r="A128" s="1"/>
      <c r="B128" s="47"/>
      <c r="C128" s="278"/>
      <c r="D128" s="14" t="s">
        <v>37</v>
      </c>
      <c r="E128" s="281"/>
      <c r="F128" s="15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7"/>
    </row>
    <row r="129" spans="1:42" ht="15.75" x14ac:dyDescent="0.25">
      <c r="A129" s="1"/>
      <c r="B129" s="47"/>
      <c r="C129" s="278"/>
      <c r="D129" s="14" t="s">
        <v>38</v>
      </c>
      <c r="E129" s="281"/>
      <c r="F129" s="15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7"/>
    </row>
    <row r="130" spans="1:42" ht="15.75" x14ac:dyDescent="0.25">
      <c r="A130" s="1"/>
      <c r="B130" s="47"/>
      <c r="C130" s="278"/>
      <c r="D130" s="14" t="s">
        <v>39</v>
      </c>
      <c r="E130" s="281"/>
      <c r="F130" s="15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7"/>
    </row>
    <row r="131" spans="1:42" ht="16.5" thickBot="1" x14ac:dyDescent="0.3">
      <c r="A131" s="1"/>
      <c r="B131" s="47"/>
      <c r="C131" s="279"/>
      <c r="D131" s="26" t="s">
        <v>40</v>
      </c>
      <c r="E131" s="282"/>
      <c r="F131" s="27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  <c r="AH131" s="28"/>
      <c r="AI131" s="28"/>
      <c r="AJ131" s="28"/>
      <c r="AK131" s="28"/>
      <c r="AL131" s="28"/>
      <c r="AM131" s="28"/>
      <c r="AN131" s="28"/>
      <c r="AO131" s="28"/>
      <c r="AP131" s="29"/>
    </row>
    <row r="132" spans="1:42" ht="15.75" x14ac:dyDescent="0.25">
      <c r="A132" s="1"/>
      <c r="B132" s="47"/>
      <c r="C132" s="283" t="s">
        <v>43</v>
      </c>
      <c r="D132" s="12" t="s">
        <v>36</v>
      </c>
      <c r="E132" s="286" t="s">
        <v>13</v>
      </c>
      <c r="F132" s="13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F132" s="30"/>
      <c r="AG132" s="30"/>
      <c r="AH132" s="30"/>
      <c r="AI132" s="30"/>
      <c r="AJ132" s="30"/>
      <c r="AK132" s="30"/>
      <c r="AL132" s="30"/>
      <c r="AM132" s="30"/>
      <c r="AN132" s="30"/>
      <c r="AO132" s="30"/>
      <c r="AP132" s="31"/>
    </row>
    <row r="133" spans="1:42" ht="15.75" x14ac:dyDescent="0.25">
      <c r="A133" s="1"/>
      <c r="B133" s="47"/>
      <c r="C133" s="284"/>
      <c r="D133" s="14" t="s">
        <v>37</v>
      </c>
      <c r="E133" s="287"/>
      <c r="F133" s="15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7"/>
    </row>
    <row r="134" spans="1:42" ht="15.75" x14ac:dyDescent="0.25">
      <c r="A134" s="1"/>
      <c r="B134" s="47"/>
      <c r="C134" s="284"/>
      <c r="D134" s="14" t="s">
        <v>38</v>
      </c>
      <c r="E134" s="287"/>
      <c r="F134" s="15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7"/>
    </row>
    <row r="135" spans="1:42" ht="15.75" x14ac:dyDescent="0.25">
      <c r="A135" s="1"/>
      <c r="B135" s="47"/>
      <c r="C135" s="284"/>
      <c r="D135" s="14" t="s">
        <v>39</v>
      </c>
      <c r="E135" s="287"/>
      <c r="F135" s="15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7"/>
    </row>
    <row r="136" spans="1:42" ht="16.5" thickBot="1" x14ac:dyDescent="0.3">
      <c r="A136" s="1"/>
      <c r="B136" s="47"/>
      <c r="C136" s="285"/>
      <c r="D136" s="18" t="s">
        <v>40</v>
      </c>
      <c r="E136" s="288"/>
      <c r="F136" s="19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1"/>
    </row>
    <row r="137" spans="1:42" ht="15.75" x14ac:dyDescent="0.25">
      <c r="A137" s="1"/>
      <c r="B137" s="47"/>
      <c r="C137" s="277" t="s">
        <v>44</v>
      </c>
      <c r="D137" s="22" t="s">
        <v>36</v>
      </c>
      <c r="E137" s="289" t="s">
        <v>13</v>
      </c>
      <c r="F137" s="80">
        <v>11</v>
      </c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>
        <v>6</v>
      </c>
      <c r="V137" s="24">
        <v>6</v>
      </c>
      <c r="W137" s="24">
        <v>6</v>
      </c>
      <c r="X137" s="24">
        <v>6</v>
      </c>
      <c r="Y137" s="24">
        <v>6</v>
      </c>
      <c r="Z137" s="24">
        <v>6</v>
      </c>
      <c r="AA137" s="24">
        <v>6</v>
      </c>
      <c r="AB137" s="24">
        <v>6</v>
      </c>
      <c r="AC137" s="24">
        <v>6</v>
      </c>
      <c r="AD137" s="24">
        <v>6</v>
      </c>
      <c r="AE137" s="24">
        <v>11</v>
      </c>
      <c r="AF137" s="24">
        <v>11</v>
      </c>
      <c r="AG137" s="24">
        <v>11</v>
      </c>
      <c r="AH137" s="24">
        <v>11</v>
      </c>
      <c r="AI137" s="24">
        <v>11</v>
      </c>
      <c r="AJ137" s="24">
        <v>11</v>
      </c>
      <c r="AK137" s="24">
        <v>11</v>
      </c>
      <c r="AL137" s="24">
        <v>11</v>
      </c>
      <c r="AM137" s="24">
        <v>11</v>
      </c>
      <c r="AN137" s="24">
        <v>11</v>
      </c>
      <c r="AO137" s="24">
        <v>11</v>
      </c>
      <c r="AP137" s="24">
        <v>11</v>
      </c>
    </row>
    <row r="138" spans="1:42" ht="15.75" x14ac:dyDescent="0.25">
      <c r="A138" s="1"/>
      <c r="B138" s="47"/>
      <c r="C138" s="278"/>
      <c r="D138" s="14" t="s">
        <v>37</v>
      </c>
      <c r="E138" s="287"/>
      <c r="F138" s="81">
        <v>11</v>
      </c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>
        <v>6</v>
      </c>
      <c r="V138" s="16">
        <v>6</v>
      </c>
      <c r="W138" s="16">
        <v>6</v>
      </c>
      <c r="X138" s="16">
        <v>6</v>
      </c>
      <c r="Y138" s="16">
        <v>6</v>
      </c>
      <c r="Z138" s="16">
        <v>6</v>
      </c>
      <c r="AA138" s="16">
        <v>6</v>
      </c>
      <c r="AB138" s="16">
        <v>6</v>
      </c>
      <c r="AC138" s="16">
        <v>6</v>
      </c>
      <c r="AD138" s="16">
        <v>6</v>
      </c>
      <c r="AE138" s="16">
        <v>11</v>
      </c>
      <c r="AF138" s="16">
        <v>11</v>
      </c>
      <c r="AG138" s="16">
        <v>11</v>
      </c>
      <c r="AH138" s="16">
        <v>11</v>
      </c>
      <c r="AI138" s="16">
        <v>11</v>
      </c>
      <c r="AJ138" s="16">
        <v>11</v>
      </c>
      <c r="AK138" s="16">
        <v>11</v>
      </c>
      <c r="AL138" s="16">
        <v>11</v>
      </c>
      <c r="AM138" s="16">
        <v>11</v>
      </c>
      <c r="AN138" s="16">
        <v>11</v>
      </c>
      <c r="AO138" s="16">
        <v>11</v>
      </c>
      <c r="AP138" s="16">
        <v>11</v>
      </c>
    </row>
    <row r="139" spans="1:42" ht="15.75" x14ac:dyDescent="0.25">
      <c r="A139" s="1"/>
      <c r="B139" s="47"/>
      <c r="C139" s="278"/>
      <c r="D139" s="14" t="s">
        <v>38</v>
      </c>
      <c r="E139" s="287"/>
      <c r="F139" s="81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7"/>
    </row>
    <row r="140" spans="1:42" ht="15.75" x14ac:dyDescent="0.25">
      <c r="A140" s="1"/>
      <c r="B140" s="47"/>
      <c r="C140" s="278"/>
      <c r="D140" s="14" t="s">
        <v>39</v>
      </c>
      <c r="E140" s="287"/>
      <c r="F140" s="81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7"/>
    </row>
    <row r="141" spans="1:42" ht="16.5" thickBot="1" x14ac:dyDescent="0.3">
      <c r="A141" s="1"/>
      <c r="B141" s="47"/>
      <c r="C141" s="279"/>
      <c r="D141" s="26" t="s">
        <v>40</v>
      </c>
      <c r="E141" s="240"/>
      <c r="F141" s="87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F141" s="28"/>
      <c r="AG141" s="28"/>
      <c r="AH141" s="28"/>
      <c r="AI141" s="28"/>
      <c r="AJ141" s="28"/>
      <c r="AK141" s="28"/>
      <c r="AL141" s="28"/>
      <c r="AM141" s="28"/>
      <c r="AN141" s="28"/>
      <c r="AO141" s="28"/>
      <c r="AP141" s="29"/>
    </row>
    <row r="142" spans="1:42" ht="15.75" x14ac:dyDescent="0.25">
      <c r="A142" s="1"/>
      <c r="B142" s="47"/>
      <c r="C142" s="258" t="s">
        <v>45</v>
      </c>
      <c r="D142" s="12" t="s">
        <v>36</v>
      </c>
      <c r="E142" s="299" t="s">
        <v>13</v>
      </c>
      <c r="F142" s="162">
        <f>F143+F145</f>
        <v>22.970000000000002</v>
      </c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83">
        <f>S143+S145</f>
        <v>0.37</v>
      </c>
      <c r="T142" s="83">
        <f t="shared" ref="T142:AP142" si="3">T143+T145</f>
        <v>0.37</v>
      </c>
      <c r="U142" s="83">
        <f t="shared" si="3"/>
        <v>12.969999999999999</v>
      </c>
      <c r="V142" s="83">
        <f t="shared" si="3"/>
        <v>12.969999999999999</v>
      </c>
      <c r="W142" s="83">
        <f t="shared" si="3"/>
        <v>12.969999999999999</v>
      </c>
      <c r="X142" s="83">
        <f t="shared" si="3"/>
        <v>12.969999999999999</v>
      </c>
      <c r="Y142" s="83">
        <f t="shared" si="3"/>
        <v>12.969999999999999</v>
      </c>
      <c r="Z142" s="83">
        <f t="shared" si="3"/>
        <v>12.969999999999999</v>
      </c>
      <c r="AA142" s="83">
        <f t="shared" si="3"/>
        <v>12.969999999999999</v>
      </c>
      <c r="AB142" s="83">
        <f t="shared" si="3"/>
        <v>12.969999999999999</v>
      </c>
      <c r="AC142" s="83">
        <f t="shared" si="3"/>
        <v>12.969999999999999</v>
      </c>
      <c r="AD142" s="83">
        <f t="shared" si="3"/>
        <v>12.969999999999999</v>
      </c>
      <c r="AE142" s="83">
        <f t="shared" si="3"/>
        <v>22.970000000000002</v>
      </c>
      <c r="AF142" s="83">
        <f t="shared" si="3"/>
        <v>22.970000000000002</v>
      </c>
      <c r="AG142" s="83">
        <f t="shared" si="3"/>
        <v>22.970000000000002</v>
      </c>
      <c r="AH142" s="83">
        <f t="shared" si="3"/>
        <v>22.970000000000002</v>
      </c>
      <c r="AI142" s="83">
        <f t="shared" si="3"/>
        <v>22.970000000000002</v>
      </c>
      <c r="AJ142" s="83">
        <f t="shared" si="3"/>
        <v>22.970000000000002</v>
      </c>
      <c r="AK142" s="83">
        <f t="shared" si="3"/>
        <v>22.970000000000002</v>
      </c>
      <c r="AL142" s="83">
        <f t="shared" si="3"/>
        <v>22.970000000000002</v>
      </c>
      <c r="AM142" s="83">
        <f t="shared" si="3"/>
        <v>22.970000000000002</v>
      </c>
      <c r="AN142" s="83">
        <f t="shared" si="3"/>
        <v>22.970000000000002</v>
      </c>
      <c r="AO142" s="83">
        <f t="shared" si="3"/>
        <v>22.970000000000002</v>
      </c>
      <c r="AP142" s="83">
        <f t="shared" si="3"/>
        <v>22.970000000000002</v>
      </c>
    </row>
    <row r="143" spans="1:42" ht="15.75" x14ac:dyDescent="0.25">
      <c r="A143" s="1"/>
      <c r="B143" s="47"/>
      <c r="C143" s="259"/>
      <c r="D143" s="14" t="s">
        <v>37</v>
      </c>
      <c r="E143" s="241"/>
      <c r="F143" s="161">
        <v>22.6</v>
      </c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>
        <v>12.6</v>
      </c>
      <c r="V143" s="16">
        <v>12.6</v>
      </c>
      <c r="W143" s="16">
        <v>12.6</v>
      </c>
      <c r="X143" s="16">
        <v>12.6</v>
      </c>
      <c r="Y143" s="16">
        <v>12.6</v>
      </c>
      <c r="Z143" s="16">
        <v>12.6</v>
      </c>
      <c r="AA143" s="16">
        <v>12.6</v>
      </c>
      <c r="AB143" s="16">
        <v>12.6</v>
      </c>
      <c r="AC143" s="16">
        <v>12.6</v>
      </c>
      <c r="AD143" s="16">
        <v>12.6</v>
      </c>
      <c r="AE143" s="16">
        <v>22.6</v>
      </c>
      <c r="AF143" s="16">
        <v>22.6</v>
      </c>
      <c r="AG143" s="16">
        <v>22.6</v>
      </c>
      <c r="AH143" s="16">
        <v>22.6</v>
      </c>
      <c r="AI143" s="16">
        <v>22.6</v>
      </c>
      <c r="AJ143" s="16">
        <v>22.6</v>
      </c>
      <c r="AK143" s="16">
        <v>22.6</v>
      </c>
      <c r="AL143" s="16">
        <v>22.6</v>
      </c>
      <c r="AM143" s="16">
        <v>22.6</v>
      </c>
      <c r="AN143" s="16">
        <v>22.6</v>
      </c>
      <c r="AO143" s="16">
        <v>22.6</v>
      </c>
      <c r="AP143" s="16">
        <v>22.6</v>
      </c>
    </row>
    <row r="144" spans="1:42" ht="15.75" x14ac:dyDescent="0.25">
      <c r="A144" s="1"/>
      <c r="B144" s="47"/>
      <c r="C144" s="259"/>
      <c r="D144" s="14" t="s">
        <v>38</v>
      </c>
      <c r="E144" s="241"/>
      <c r="F144" s="161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7"/>
    </row>
    <row r="145" spans="1:42" ht="15.75" x14ac:dyDescent="0.25">
      <c r="A145" s="1"/>
      <c r="B145" s="47"/>
      <c r="C145" s="259"/>
      <c r="D145" s="14" t="s">
        <v>39</v>
      </c>
      <c r="E145" s="241"/>
      <c r="F145" s="161">
        <v>0.37</v>
      </c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52">
        <v>0.37</v>
      </c>
      <c r="T145" s="52">
        <v>0.37</v>
      </c>
      <c r="U145" s="52">
        <v>0.37</v>
      </c>
      <c r="V145" s="52">
        <v>0.37</v>
      </c>
      <c r="W145" s="52">
        <v>0.37</v>
      </c>
      <c r="X145" s="52">
        <v>0.37</v>
      </c>
      <c r="Y145" s="52">
        <v>0.37</v>
      </c>
      <c r="Z145" s="52">
        <v>0.37</v>
      </c>
      <c r="AA145" s="52">
        <v>0.37</v>
      </c>
      <c r="AB145" s="52">
        <v>0.37</v>
      </c>
      <c r="AC145" s="52">
        <v>0.37</v>
      </c>
      <c r="AD145" s="52">
        <v>0.37</v>
      </c>
      <c r="AE145" s="52">
        <v>0.37</v>
      </c>
      <c r="AF145" s="52">
        <v>0.37</v>
      </c>
      <c r="AG145" s="52">
        <v>0.37</v>
      </c>
      <c r="AH145" s="52">
        <v>0.37</v>
      </c>
      <c r="AI145" s="52">
        <v>0.37</v>
      </c>
      <c r="AJ145" s="52">
        <v>0.37</v>
      </c>
      <c r="AK145" s="52">
        <v>0.37</v>
      </c>
      <c r="AL145" s="52">
        <v>0.37</v>
      </c>
      <c r="AM145" s="52">
        <v>0.37</v>
      </c>
      <c r="AN145" s="52">
        <v>0.37</v>
      </c>
      <c r="AO145" s="52">
        <v>0.37</v>
      </c>
      <c r="AP145" s="52">
        <v>0.37</v>
      </c>
    </row>
    <row r="146" spans="1:42" ht="16.5" thickBot="1" x14ac:dyDescent="0.3">
      <c r="A146" s="1"/>
      <c r="B146" s="47"/>
      <c r="C146" s="260"/>
      <c r="D146" s="18" t="s">
        <v>40</v>
      </c>
      <c r="E146" s="300"/>
      <c r="F146" s="163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  <c r="AP146" s="21"/>
    </row>
    <row r="147" spans="1:42" ht="15.75" x14ac:dyDescent="0.25">
      <c r="A147" s="1"/>
      <c r="B147" s="47"/>
      <c r="C147" s="272" t="s">
        <v>46</v>
      </c>
      <c r="D147" s="22" t="s">
        <v>36</v>
      </c>
      <c r="E147" s="261" t="s">
        <v>17</v>
      </c>
      <c r="F147" s="23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F147" s="24"/>
      <c r="AG147" s="24"/>
      <c r="AH147" s="24"/>
      <c r="AI147" s="24"/>
      <c r="AJ147" s="24"/>
      <c r="AK147" s="24"/>
      <c r="AL147" s="24"/>
      <c r="AM147" s="24"/>
      <c r="AN147" s="24"/>
      <c r="AO147" s="24"/>
      <c r="AP147" s="25"/>
    </row>
    <row r="148" spans="1:42" ht="15.75" x14ac:dyDescent="0.25">
      <c r="A148" s="1"/>
      <c r="B148" s="47"/>
      <c r="C148" s="272"/>
      <c r="D148" s="22" t="s">
        <v>37</v>
      </c>
      <c r="E148" s="262"/>
      <c r="F148" s="23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F148" s="24"/>
      <c r="AG148" s="24"/>
      <c r="AH148" s="24"/>
      <c r="AI148" s="24"/>
      <c r="AJ148" s="24"/>
      <c r="AK148" s="24"/>
      <c r="AL148" s="24"/>
      <c r="AM148" s="24"/>
      <c r="AN148" s="24"/>
      <c r="AO148" s="24"/>
      <c r="AP148" s="25"/>
    </row>
    <row r="149" spans="1:42" ht="15.75" x14ac:dyDescent="0.25">
      <c r="A149" s="1"/>
      <c r="B149" s="47"/>
      <c r="C149" s="272"/>
      <c r="D149" s="22" t="s">
        <v>38</v>
      </c>
      <c r="E149" s="262"/>
      <c r="F149" s="23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F149" s="24"/>
      <c r="AG149" s="24"/>
      <c r="AH149" s="24"/>
      <c r="AI149" s="24"/>
      <c r="AJ149" s="24"/>
      <c r="AK149" s="24"/>
      <c r="AL149" s="24"/>
      <c r="AM149" s="24"/>
      <c r="AN149" s="24"/>
      <c r="AO149" s="24"/>
      <c r="AP149" s="25"/>
    </row>
    <row r="150" spans="1:42" ht="15.75" x14ac:dyDescent="0.25">
      <c r="A150" s="1"/>
      <c r="B150" s="47"/>
      <c r="C150" s="272"/>
      <c r="D150" s="22" t="s">
        <v>39</v>
      </c>
      <c r="E150" s="262"/>
      <c r="F150" s="23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F150" s="24"/>
      <c r="AG150" s="24"/>
      <c r="AH150" s="24"/>
      <c r="AI150" s="24"/>
      <c r="AJ150" s="24"/>
      <c r="AK150" s="24"/>
      <c r="AL150" s="24"/>
      <c r="AM150" s="24"/>
      <c r="AN150" s="24"/>
      <c r="AO150" s="24"/>
      <c r="AP150" s="25"/>
    </row>
    <row r="151" spans="1:42" ht="16.5" thickBot="1" x14ac:dyDescent="0.3">
      <c r="A151" s="1"/>
      <c r="B151" s="47"/>
      <c r="C151" s="273"/>
      <c r="D151" s="26" t="s">
        <v>40</v>
      </c>
      <c r="E151" s="262"/>
      <c r="F151" s="27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F151" s="28"/>
      <c r="AG151" s="28"/>
      <c r="AH151" s="28"/>
      <c r="AI151" s="28"/>
      <c r="AJ151" s="28"/>
      <c r="AK151" s="28"/>
      <c r="AL151" s="28"/>
      <c r="AM151" s="28"/>
      <c r="AN151" s="28"/>
      <c r="AO151" s="28"/>
      <c r="AP151" s="29"/>
    </row>
    <row r="152" spans="1:42" ht="15.75" x14ac:dyDescent="0.25">
      <c r="A152" s="1"/>
      <c r="B152" s="47"/>
      <c r="C152" s="274" t="s">
        <v>47</v>
      </c>
      <c r="D152" s="12" t="s">
        <v>36</v>
      </c>
      <c r="E152" s="261" t="s">
        <v>16</v>
      </c>
      <c r="F152" s="13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  <c r="R152" s="30"/>
      <c r="S152" s="30"/>
      <c r="T152" s="30"/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F152" s="30"/>
      <c r="AG152" s="30"/>
      <c r="AH152" s="30"/>
      <c r="AI152" s="30"/>
      <c r="AJ152" s="30"/>
      <c r="AK152" s="30"/>
      <c r="AL152" s="30"/>
      <c r="AM152" s="30"/>
      <c r="AN152" s="30"/>
      <c r="AO152" s="30"/>
      <c r="AP152" s="31"/>
    </row>
    <row r="153" spans="1:42" ht="15.75" x14ac:dyDescent="0.25">
      <c r="A153" s="1"/>
      <c r="B153" s="47"/>
      <c r="C153" s="275"/>
      <c r="D153" s="14" t="s">
        <v>37</v>
      </c>
      <c r="E153" s="262"/>
      <c r="F153" s="15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7"/>
    </row>
    <row r="154" spans="1:42" ht="15.75" x14ac:dyDescent="0.25">
      <c r="A154" s="1"/>
      <c r="B154" s="47"/>
      <c r="C154" s="275"/>
      <c r="D154" s="14" t="s">
        <v>38</v>
      </c>
      <c r="E154" s="262"/>
      <c r="F154" s="15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7"/>
    </row>
    <row r="155" spans="1:42" ht="15.75" x14ac:dyDescent="0.25">
      <c r="A155" s="1"/>
      <c r="B155" s="47"/>
      <c r="C155" s="275"/>
      <c r="D155" s="14" t="s">
        <v>39</v>
      </c>
      <c r="E155" s="262"/>
      <c r="F155" s="15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7"/>
    </row>
    <row r="156" spans="1:42" ht="16.5" thickBot="1" x14ac:dyDescent="0.3">
      <c r="A156" s="1"/>
      <c r="B156" s="47"/>
      <c r="C156" s="276"/>
      <c r="D156" s="18" t="s">
        <v>40</v>
      </c>
      <c r="E156" s="263"/>
      <c r="F156" s="19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1"/>
    </row>
    <row r="157" spans="1:42" ht="15.75" x14ac:dyDescent="0.25">
      <c r="A157" s="1"/>
      <c r="B157" s="47"/>
      <c r="C157" s="267" t="s">
        <v>48</v>
      </c>
      <c r="D157" s="12" t="s">
        <v>36</v>
      </c>
      <c r="E157" s="261" t="s">
        <v>16</v>
      </c>
      <c r="F157" s="13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F157" s="30"/>
      <c r="AG157" s="30"/>
      <c r="AH157" s="30"/>
      <c r="AI157" s="30"/>
      <c r="AJ157" s="30"/>
      <c r="AK157" s="30"/>
      <c r="AL157" s="30"/>
      <c r="AM157" s="30"/>
      <c r="AN157" s="30"/>
      <c r="AO157" s="30"/>
      <c r="AP157" s="31"/>
    </row>
    <row r="158" spans="1:42" ht="15.75" x14ac:dyDescent="0.25">
      <c r="A158" s="1"/>
      <c r="B158" s="47"/>
      <c r="C158" s="268"/>
      <c r="D158" s="14" t="s">
        <v>37</v>
      </c>
      <c r="E158" s="262"/>
      <c r="F158" s="15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7"/>
    </row>
    <row r="159" spans="1:42" ht="15.75" x14ac:dyDescent="0.25">
      <c r="A159" s="1"/>
      <c r="B159" s="47"/>
      <c r="C159" s="268"/>
      <c r="D159" s="14" t="s">
        <v>38</v>
      </c>
      <c r="E159" s="262"/>
      <c r="F159" s="15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7"/>
    </row>
    <row r="160" spans="1:42" ht="15.75" x14ac:dyDescent="0.25">
      <c r="A160" s="1"/>
      <c r="B160" s="47"/>
      <c r="C160" s="268"/>
      <c r="D160" s="14" t="s">
        <v>39</v>
      </c>
      <c r="E160" s="262"/>
      <c r="F160" s="15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7"/>
    </row>
    <row r="161" spans="1:42" ht="16.5" thickBot="1" x14ac:dyDescent="0.3">
      <c r="A161" s="1"/>
      <c r="B161" s="47"/>
      <c r="C161" s="269"/>
      <c r="D161" s="18" t="s">
        <v>40</v>
      </c>
      <c r="E161" s="263"/>
      <c r="F161" s="19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  <c r="AP161" s="21"/>
    </row>
    <row r="162" spans="1:42" ht="15.75" x14ac:dyDescent="0.25">
      <c r="A162" s="1"/>
      <c r="B162" s="47"/>
      <c r="C162" s="267" t="s">
        <v>49</v>
      </c>
      <c r="D162" s="12" t="s">
        <v>36</v>
      </c>
      <c r="E162" s="261" t="s">
        <v>16</v>
      </c>
      <c r="F162" s="32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F162" s="33"/>
      <c r="AG162" s="33"/>
      <c r="AH162" s="33"/>
      <c r="AI162" s="33"/>
      <c r="AJ162" s="33"/>
      <c r="AK162" s="33"/>
      <c r="AL162" s="33"/>
      <c r="AM162" s="33"/>
      <c r="AN162" s="33"/>
      <c r="AO162" s="33"/>
      <c r="AP162" s="34"/>
    </row>
    <row r="163" spans="1:42" ht="15.75" x14ac:dyDescent="0.25">
      <c r="A163" s="1"/>
      <c r="B163" s="47"/>
      <c r="C163" s="268"/>
      <c r="D163" s="14" t="s">
        <v>37</v>
      </c>
      <c r="E163" s="262"/>
      <c r="F163" s="27"/>
      <c r="G163" s="28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F163" s="28"/>
      <c r="AG163" s="28"/>
      <c r="AH163" s="28"/>
      <c r="AI163" s="28"/>
      <c r="AJ163" s="28"/>
      <c r="AK163" s="28"/>
      <c r="AL163" s="28"/>
      <c r="AM163" s="28"/>
      <c r="AN163" s="28"/>
      <c r="AO163" s="28"/>
      <c r="AP163" s="29"/>
    </row>
    <row r="164" spans="1:42" ht="15.75" x14ac:dyDescent="0.25">
      <c r="A164" s="1"/>
      <c r="B164" s="47"/>
      <c r="C164" s="268"/>
      <c r="D164" s="14" t="s">
        <v>38</v>
      </c>
      <c r="E164" s="262"/>
      <c r="F164" s="27"/>
      <c r="G164" s="28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F164" s="28"/>
      <c r="AG164" s="28"/>
      <c r="AH164" s="28"/>
      <c r="AI164" s="28"/>
      <c r="AJ164" s="28"/>
      <c r="AK164" s="28"/>
      <c r="AL164" s="28"/>
      <c r="AM164" s="28"/>
      <c r="AN164" s="28"/>
      <c r="AO164" s="28"/>
      <c r="AP164" s="29"/>
    </row>
    <row r="165" spans="1:42" ht="15.75" x14ac:dyDescent="0.25">
      <c r="A165" s="1"/>
      <c r="B165" s="47"/>
      <c r="C165" s="268"/>
      <c r="D165" s="14" t="s">
        <v>39</v>
      </c>
      <c r="E165" s="262"/>
      <c r="F165" s="27"/>
      <c r="G165" s="28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F165" s="28"/>
      <c r="AG165" s="28"/>
      <c r="AH165" s="28"/>
      <c r="AI165" s="28"/>
      <c r="AJ165" s="28"/>
      <c r="AK165" s="28"/>
      <c r="AL165" s="28"/>
      <c r="AM165" s="28"/>
      <c r="AN165" s="28"/>
      <c r="AO165" s="28"/>
      <c r="AP165" s="29"/>
    </row>
    <row r="166" spans="1:42" ht="16.5" thickBot="1" x14ac:dyDescent="0.3">
      <c r="A166" s="1"/>
      <c r="B166" s="47"/>
      <c r="C166" s="268"/>
      <c r="D166" s="26" t="s">
        <v>40</v>
      </c>
      <c r="E166" s="262"/>
      <c r="F166" s="27"/>
      <c r="G166" s="28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F166" s="28"/>
      <c r="AG166" s="28"/>
      <c r="AH166" s="28"/>
      <c r="AI166" s="28"/>
      <c r="AJ166" s="28"/>
      <c r="AK166" s="28"/>
      <c r="AL166" s="28"/>
      <c r="AM166" s="28"/>
      <c r="AN166" s="28"/>
      <c r="AO166" s="28"/>
      <c r="AP166" s="29"/>
    </row>
    <row r="167" spans="1:42" ht="15.75" x14ac:dyDescent="0.25">
      <c r="A167" s="1"/>
      <c r="B167" s="47"/>
      <c r="C167" s="267" t="s">
        <v>50</v>
      </c>
      <c r="D167" s="12" t="s">
        <v>36</v>
      </c>
      <c r="E167" s="261" t="s">
        <v>16</v>
      </c>
      <c r="F167" s="32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F167" s="33"/>
      <c r="AG167" s="33"/>
      <c r="AH167" s="33"/>
      <c r="AI167" s="33"/>
      <c r="AJ167" s="33"/>
      <c r="AK167" s="33"/>
      <c r="AL167" s="33"/>
      <c r="AM167" s="33"/>
      <c r="AN167" s="33"/>
      <c r="AO167" s="33"/>
      <c r="AP167" s="34"/>
    </row>
    <row r="168" spans="1:42" ht="15.75" x14ac:dyDescent="0.25">
      <c r="A168" s="1"/>
      <c r="B168" s="47"/>
      <c r="C168" s="268"/>
      <c r="D168" s="14" t="s">
        <v>37</v>
      </c>
      <c r="E168" s="262"/>
      <c r="F168" s="35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F168" s="36"/>
      <c r="AG168" s="36"/>
      <c r="AH168" s="36"/>
      <c r="AI168" s="36"/>
      <c r="AJ168" s="36"/>
      <c r="AK168" s="36"/>
      <c r="AL168" s="36"/>
      <c r="AM168" s="36"/>
      <c r="AN168" s="36"/>
      <c r="AO168" s="36"/>
      <c r="AP168" s="37"/>
    </row>
    <row r="169" spans="1:42" ht="15.75" x14ac:dyDescent="0.25">
      <c r="A169" s="1"/>
      <c r="B169" s="47"/>
      <c r="C169" s="268"/>
      <c r="D169" s="14" t="s">
        <v>38</v>
      </c>
      <c r="E169" s="262"/>
      <c r="F169" s="35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F169" s="36"/>
      <c r="AG169" s="36"/>
      <c r="AH169" s="36"/>
      <c r="AI169" s="36"/>
      <c r="AJ169" s="36"/>
      <c r="AK169" s="36"/>
      <c r="AL169" s="36"/>
      <c r="AM169" s="36"/>
      <c r="AN169" s="36"/>
      <c r="AO169" s="36"/>
      <c r="AP169" s="37"/>
    </row>
    <row r="170" spans="1:42" ht="15.75" x14ac:dyDescent="0.25">
      <c r="A170" s="1"/>
      <c r="B170" s="47"/>
      <c r="C170" s="268"/>
      <c r="D170" s="14" t="s">
        <v>39</v>
      </c>
      <c r="E170" s="262"/>
      <c r="F170" s="35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F170" s="36"/>
      <c r="AG170" s="36"/>
      <c r="AH170" s="36"/>
      <c r="AI170" s="36"/>
      <c r="AJ170" s="36"/>
      <c r="AK170" s="36"/>
      <c r="AL170" s="36"/>
      <c r="AM170" s="36"/>
      <c r="AN170" s="36"/>
      <c r="AO170" s="36"/>
      <c r="AP170" s="37"/>
    </row>
    <row r="171" spans="1:42" ht="16.5" thickBot="1" x14ac:dyDescent="0.3">
      <c r="A171" s="1"/>
      <c r="B171" s="47"/>
      <c r="C171" s="269"/>
      <c r="D171" s="38" t="s">
        <v>40</v>
      </c>
      <c r="E171" s="262"/>
      <c r="F171" s="39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F171" s="40"/>
      <c r="AG171" s="40"/>
      <c r="AH171" s="40"/>
      <c r="AI171" s="40"/>
      <c r="AJ171" s="40"/>
      <c r="AK171" s="40"/>
      <c r="AL171" s="40"/>
      <c r="AM171" s="40"/>
      <c r="AN171" s="40"/>
      <c r="AO171" s="40"/>
      <c r="AP171" s="41"/>
    </row>
    <row r="172" spans="1:42" ht="15.75" x14ac:dyDescent="0.25">
      <c r="A172" s="1"/>
      <c r="B172" s="47"/>
      <c r="C172" s="267" t="s">
        <v>51</v>
      </c>
      <c r="D172" s="12" t="s">
        <v>36</v>
      </c>
      <c r="E172" s="261" t="s">
        <v>16</v>
      </c>
      <c r="F172" s="32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F172" s="33"/>
      <c r="AG172" s="33"/>
      <c r="AH172" s="33"/>
      <c r="AI172" s="33"/>
      <c r="AJ172" s="33"/>
      <c r="AK172" s="33"/>
      <c r="AL172" s="33"/>
      <c r="AM172" s="33"/>
      <c r="AN172" s="33"/>
      <c r="AO172" s="33"/>
      <c r="AP172" s="34"/>
    </row>
    <row r="173" spans="1:42" ht="15.75" x14ac:dyDescent="0.25">
      <c r="A173" s="1"/>
      <c r="B173" s="47"/>
      <c r="C173" s="268"/>
      <c r="D173" s="14" t="s">
        <v>37</v>
      </c>
      <c r="E173" s="262"/>
      <c r="F173" s="35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F173" s="36"/>
      <c r="AG173" s="36"/>
      <c r="AH173" s="36"/>
      <c r="AI173" s="36"/>
      <c r="AJ173" s="36"/>
      <c r="AK173" s="36"/>
      <c r="AL173" s="36"/>
      <c r="AM173" s="36"/>
      <c r="AN173" s="36"/>
      <c r="AO173" s="36"/>
      <c r="AP173" s="37"/>
    </row>
    <row r="174" spans="1:42" ht="15.75" x14ac:dyDescent="0.25">
      <c r="A174" s="1"/>
      <c r="B174" s="47"/>
      <c r="C174" s="268"/>
      <c r="D174" s="14" t="s">
        <v>38</v>
      </c>
      <c r="E174" s="262"/>
      <c r="F174" s="35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F174" s="36"/>
      <c r="AG174" s="36"/>
      <c r="AH174" s="36"/>
      <c r="AI174" s="36"/>
      <c r="AJ174" s="36"/>
      <c r="AK174" s="36"/>
      <c r="AL174" s="36"/>
      <c r="AM174" s="36"/>
      <c r="AN174" s="36"/>
      <c r="AO174" s="36"/>
      <c r="AP174" s="37"/>
    </row>
    <row r="175" spans="1:42" ht="15.75" x14ac:dyDescent="0.25">
      <c r="A175" s="1"/>
      <c r="B175" s="47"/>
      <c r="C175" s="268"/>
      <c r="D175" s="14" t="s">
        <v>39</v>
      </c>
      <c r="E175" s="262"/>
      <c r="F175" s="35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F175" s="36"/>
      <c r="AG175" s="36"/>
      <c r="AH175" s="36"/>
      <c r="AI175" s="36"/>
      <c r="AJ175" s="36"/>
      <c r="AK175" s="36"/>
      <c r="AL175" s="36"/>
      <c r="AM175" s="36"/>
      <c r="AN175" s="36"/>
      <c r="AO175" s="36"/>
      <c r="AP175" s="37"/>
    </row>
    <row r="176" spans="1:42" ht="16.5" thickBot="1" x14ac:dyDescent="0.3">
      <c r="A176" s="1"/>
      <c r="B176" s="47"/>
      <c r="C176" s="268"/>
      <c r="D176" s="26" t="s">
        <v>40</v>
      </c>
      <c r="E176" s="262"/>
      <c r="F176" s="35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F176" s="36"/>
      <c r="AG176" s="36"/>
      <c r="AH176" s="36"/>
      <c r="AI176" s="36"/>
      <c r="AJ176" s="36"/>
      <c r="AK176" s="36"/>
      <c r="AL176" s="36"/>
      <c r="AM176" s="36"/>
      <c r="AN176" s="36"/>
      <c r="AO176" s="36"/>
      <c r="AP176" s="37"/>
    </row>
    <row r="177" spans="1:42" ht="15.75" x14ac:dyDescent="0.25">
      <c r="A177" s="1"/>
      <c r="B177" s="47"/>
      <c r="C177" s="267" t="s">
        <v>52</v>
      </c>
      <c r="D177" s="12" t="s">
        <v>36</v>
      </c>
      <c r="E177" s="261" t="s">
        <v>17</v>
      </c>
      <c r="F177" s="32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3"/>
      <c r="AG177" s="33"/>
      <c r="AH177" s="33"/>
      <c r="AI177" s="33"/>
      <c r="AJ177" s="33"/>
      <c r="AK177" s="33"/>
      <c r="AL177" s="33"/>
      <c r="AM177" s="33"/>
      <c r="AN177" s="33"/>
      <c r="AO177" s="33"/>
      <c r="AP177" s="34"/>
    </row>
    <row r="178" spans="1:42" ht="15.75" x14ac:dyDescent="0.25">
      <c r="A178" s="1"/>
      <c r="B178" s="47"/>
      <c r="C178" s="268"/>
      <c r="D178" s="14" t="s">
        <v>37</v>
      </c>
      <c r="E178" s="262"/>
      <c r="F178" s="27"/>
      <c r="G178" s="28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F178" s="28"/>
      <c r="AG178" s="28"/>
      <c r="AH178" s="28"/>
      <c r="AI178" s="28"/>
      <c r="AJ178" s="28"/>
      <c r="AK178" s="28"/>
      <c r="AL178" s="28"/>
      <c r="AM178" s="28"/>
      <c r="AN178" s="28"/>
      <c r="AO178" s="28"/>
      <c r="AP178" s="29"/>
    </row>
    <row r="179" spans="1:42" ht="15.75" x14ac:dyDescent="0.25">
      <c r="A179" s="1"/>
      <c r="B179" s="47"/>
      <c r="C179" s="268"/>
      <c r="D179" s="14" t="s">
        <v>38</v>
      </c>
      <c r="E179" s="262"/>
      <c r="F179" s="27"/>
      <c r="G179" s="28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F179" s="28"/>
      <c r="AG179" s="28"/>
      <c r="AH179" s="28"/>
      <c r="AI179" s="28"/>
      <c r="AJ179" s="28"/>
      <c r="AK179" s="28"/>
      <c r="AL179" s="28"/>
      <c r="AM179" s="28"/>
      <c r="AN179" s="28"/>
      <c r="AO179" s="28"/>
      <c r="AP179" s="29"/>
    </row>
    <row r="180" spans="1:42" ht="15.75" x14ac:dyDescent="0.25">
      <c r="A180" s="1"/>
      <c r="B180" s="47"/>
      <c r="C180" s="268"/>
      <c r="D180" s="14" t="s">
        <v>39</v>
      </c>
      <c r="E180" s="262"/>
      <c r="F180" s="27"/>
      <c r="G180" s="28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F180" s="28"/>
      <c r="AG180" s="28"/>
      <c r="AH180" s="28"/>
      <c r="AI180" s="28"/>
      <c r="AJ180" s="28"/>
      <c r="AK180" s="28"/>
      <c r="AL180" s="28"/>
      <c r="AM180" s="28"/>
      <c r="AN180" s="28"/>
      <c r="AO180" s="28"/>
      <c r="AP180" s="29"/>
    </row>
    <row r="181" spans="1:42" ht="16.5" thickBot="1" x14ac:dyDescent="0.3">
      <c r="A181" s="1"/>
      <c r="B181" s="47"/>
      <c r="C181" s="269"/>
      <c r="D181" s="18" t="s">
        <v>40</v>
      </c>
      <c r="E181" s="263"/>
      <c r="F181" s="19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  <c r="AP181" s="21"/>
    </row>
    <row r="182" spans="1:42" ht="16.5" thickBot="1" x14ac:dyDescent="0.3">
      <c r="A182" s="1"/>
      <c r="B182" s="47"/>
      <c r="C182" s="270" t="s">
        <v>53</v>
      </c>
      <c r="D182" s="271"/>
      <c r="E182" s="8"/>
      <c r="F182" s="42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4"/>
    </row>
    <row r="183" spans="1:42" ht="15.75" x14ac:dyDescent="0.25">
      <c r="A183" s="1"/>
      <c r="B183" s="47"/>
      <c r="C183" s="251" t="s">
        <v>54</v>
      </c>
      <c r="D183" s="22" t="s">
        <v>36</v>
      </c>
      <c r="E183" s="261" t="s">
        <v>16</v>
      </c>
      <c r="F183" s="168">
        <v>1</v>
      </c>
      <c r="G183" s="166"/>
      <c r="H183" s="166"/>
      <c r="I183" s="166"/>
      <c r="J183" s="166"/>
      <c r="K183" s="166"/>
      <c r="L183" s="166"/>
      <c r="M183" s="166"/>
      <c r="N183" s="166"/>
      <c r="O183" s="166"/>
      <c r="P183" s="166"/>
      <c r="Q183" s="166"/>
      <c r="R183" s="166"/>
      <c r="S183" s="166"/>
      <c r="T183" s="166"/>
      <c r="U183" s="166">
        <v>1</v>
      </c>
      <c r="V183" s="166">
        <v>1</v>
      </c>
      <c r="W183" s="166">
        <v>1</v>
      </c>
      <c r="X183" s="166">
        <v>1</v>
      </c>
      <c r="Y183" s="166">
        <v>1</v>
      </c>
      <c r="Z183" s="166">
        <v>1</v>
      </c>
      <c r="AA183" s="166">
        <v>1</v>
      </c>
      <c r="AB183" s="166">
        <v>1</v>
      </c>
      <c r="AC183" s="166">
        <v>1</v>
      </c>
      <c r="AD183" s="166">
        <v>1</v>
      </c>
      <c r="AE183" s="166">
        <v>1</v>
      </c>
      <c r="AF183" s="166">
        <v>1</v>
      </c>
      <c r="AG183" s="166">
        <v>1</v>
      </c>
      <c r="AH183" s="166">
        <v>1</v>
      </c>
      <c r="AI183" s="166">
        <v>1</v>
      </c>
      <c r="AJ183" s="166">
        <v>1</v>
      </c>
      <c r="AK183" s="166">
        <v>1</v>
      </c>
      <c r="AL183" s="166">
        <v>1</v>
      </c>
      <c r="AM183" s="166">
        <v>1</v>
      </c>
      <c r="AN183" s="166">
        <v>1</v>
      </c>
      <c r="AO183" s="166">
        <v>1</v>
      </c>
      <c r="AP183" s="166">
        <v>1</v>
      </c>
    </row>
    <row r="184" spans="1:42" ht="15.75" x14ac:dyDescent="0.25">
      <c r="A184" s="1"/>
      <c r="B184" s="47"/>
      <c r="C184" s="251"/>
      <c r="D184" s="22" t="s">
        <v>37</v>
      </c>
      <c r="E184" s="262"/>
      <c r="F184" s="168">
        <v>1</v>
      </c>
      <c r="G184" s="166"/>
      <c r="H184" s="166"/>
      <c r="I184" s="166"/>
      <c r="J184" s="166"/>
      <c r="K184" s="166"/>
      <c r="L184" s="166"/>
      <c r="M184" s="166"/>
      <c r="N184" s="166"/>
      <c r="O184" s="166"/>
      <c r="P184" s="166"/>
      <c r="Q184" s="166"/>
      <c r="R184" s="166"/>
      <c r="S184" s="166"/>
      <c r="T184" s="166"/>
      <c r="U184" s="166">
        <v>1</v>
      </c>
      <c r="V184" s="166">
        <v>1</v>
      </c>
      <c r="W184" s="166">
        <v>1</v>
      </c>
      <c r="X184" s="166">
        <v>1</v>
      </c>
      <c r="Y184" s="166">
        <v>1</v>
      </c>
      <c r="Z184" s="166">
        <v>1</v>
      </c>
      <c r="AA184" s="166">
        <v>1</v>
      </c>
      <c r="AB184" s="166">
        <v>1</v>
      </c>
      <c r="AC184" s="166">
        <v>1</v>
      </c>
      <c r="AD184" s="166">
        <v>1</v>
      </c>
      <c r="AE184" s="166">
        <v>1</v>
      </c>
      <c r="AF184" s="166">
        <v>1</v>
      </c>
      <c r="AG184" s="166">
        <v>1</v>
      </c>
      <c r="AH184" s="166">
        <v>1</v>
      </c>
      <c r="AI184" s="166">
        <v>1</v>
      </c>
      <c r="AJ184" s="166">
        <v>1</v>
      </c>
      <c r="AK184" s="166">
        <v>1</v>
      </c>
      <c r="AL184" s="166">
        <v>1</v>
      </c>
      <c r="AM184" s="166">
        <v>1</v>
      </c>
      <c r="AN184" s="166">
        <v>1</v>
      </c>
      <c r="AO184" s="166">
        <v>1</v>
      </c>
      <c r="AP184" s="166">
        <v>1</v>
      </c>
    </row>
    <row r="185" spans="1:42" ht="15.75" x14ac:dyDescent="0.25">
      <c r="A185" s="1"/>
      <c r="B185" s="47"/>
      <c r="C185" s="251"/>
      <c r="D185" s="22" t="s">
        <v>38</v>
      </c>
      <c r="E185" s="262"/>
      <c r="F185" s="169"/>
      <c r="G185" s="166"/>
      <c r="H185" s="166"/>
      <c r="I185" s="166"/>
      <c r="J185" s="166"/>
      <c r="K185" s="166"/>
      <c r="L185" s="166"/>
      <c r="M185" s="166"/>
      <c r="N185" s="166"/>
      <c r="O185" s="166"/>
      <c r="P185" s="166"/>
      <c r="Q185" s="166"/>
      <c r="R185" s="166"/>
      <c r="S185" s="166"/>
      <c r="T185" s="166"/>
      <c r="U185" s="166"/>
      <c r="V185" s="166"/>
      <c r="W185" s="166"/>
      <c r="X185" s="166"/>
      <c r="Y185" s="166"/>
      <c r="Z185" s="166"/>
      <c r="AA185" s="166"/>
      <c r="AB185" s="166"/>
      <c r="AC185" s="166"/>
      <c r="AD185" s="166"/>
      <c r="AE185" s="166"/>
      <c r="AF185" s="166"/>
      <c r="AG185" s="166"/>
      <c r="AH185" s="166"/>
      <c r="AI185" s="166"/>
      <c r="AJ185" s="166"/>
      <c r="AK185" s="166"/>
      <c r="AL185" s="166"/>
      <c r="AM185" s="166"/>
      <c r="AN185" s="166"/>
      <c r="AO185" s="166"/>
      <c r="AP185" s="167"/>
    </row>
    <row r="186" spans="1:42" ht="15.75" x14ac:dyDescent="0.25">
      <c r="A186" s="1"/>
      <c r="B186" s="47"/>
      <c r="C186" s="251"/>
      <c r="D186" s="22" t="s">
        <v>39</v>
      </c>
      <c r="E186" s="262"/>
      <c r="F186" s="169"/>
      <c r="G186" s="166"/>
      <c r="H186" s="166"/>
      <c r="I186" s="166"/>
      <c r="J186" s="166"/>
      <c r="K186" s="166"/>
      <c r="L186" s="166"/>
      <c r="M186" s="166"/>
      <c r="N186" s="166"/>
      <c r="O186" s="166"/>
      <c r="P186" s="166"/>
      <c r="Q186" s="166"/>
      <c r="R186" s="166"/>
      <c r="S186" s="166"/>
      <c r="T186" s="166"/>
      <c r="U186" s="166"/>
      <c r="V186" s="166"/>
      <c r="W186" s="166"/>
      <c r="X186" s="166"/>
      <c r="Y186" s="166"/>
      <c r="Z186" s="166"/>
      <c r="AA186" s="166"/>
      <c r="AB186" s="166"/>
      <c r="AC186" s="166"/>
      <c r="AD186" s="166"/>
      <c r="AE186" s="166"/>
      <c r="AF186" s="166"/>
      <c r="AG186" s="166"/>
      <c r="AH186" s="166"/>
      <c r="AI186" s="166"/>
      <c r="AJ186" s="166"/>
      <c r="AK186" s="166"/>
      <c r="AL186" s="166"/>
      <c r="AM186" s="166"/>
      <c r="AN186" s="166"/>
      <c r="AO186" s="166"/>
      <c r="AP186" s="167"/>
    </row>
    <row r="187" spans="1:42" ht="16.5" thickBot="1" x14ac:dyDescent="0.3">
      <c r="A187" s="1"/>
      <c r="B187" s="47"/>
      <c r="C187" s="252"/>
      <c r="D187" s="26" t="s">
        <v>40</v>
      </c>
      <c r="E187" s="263"/>
      <c r="F187" s="170"/>
      <c r="G187" s="165"/>
      <c r="H187" s="165"/>
      <c r="I187" s="165"/>
      <c r="J187" s="165"/>
      <c r="K187" s="165"/>
      <c r="L187" s="165"/>
      <c r="M187" s="165"/>
      <c r="N187" s="165"/>
      <c r="O187" s="165"/>
      <c r="P187" s="165"/>
      <c r="Q187" s="165"/>
      <c r="R187" s="165"/>
      <c r="S187" s="165"/>
      <c r="T187" s="165"/>
      <c r="U187" s="165"/>
      <c r="V187" s="165"/>
      <c r="W187" s="165"/>
      <c r="X187" s="165"/>
      <c r="Y187" s="165"/>
      <c r="Z187" s="165"/>
      <c r="AA187" s="165"/>
      <c r="AB187" s="165"/>
      <c r="AC187" s="165"/>
      <c r="AD187" s="165"/>
      <c r="AE187" s="165"/>
      <c r="AF187" s="165"/>
      <c r="AG187" s="165"/>
      <c r="AH187" s="165"/>
      <c r="AI187" s="165"/>
      <c r="AJ187" s="165"/>
      <c r="AK187" s="165"/>
      <c r="AL187" s="165"/>
      <c r="AM187" s="165"/>
      <c r="AN187" s="165"/>
      <c r="AO187" s="165"/>
      <c r="AP187" s="171"/>
    </row>
    <row r="188" spans="1:42" ht="15.75" x14ac:dyDescent="0.25">
      <c r="A188" s="1"/>
      <c r="B188" s="47"/>
      <c r="C188" s="258" t="s">
        <v>55</v>
      </c>
      <c r="D188" s="12" t="s">
        <v>36</v>
      </c>
      <c r="E188" s="261" t="s">
        <v>16</v>
      </c>
      <c r="F188" s="172"/>
      <c r="G188" s="164"/>
      <c r="H188" s="164"/>
      <c r="I188" s="164"/>
      <c r="J188" s="164"/>
      <c r="K188" s="164"/>
      <c r="L188" s="164"/>
      <c r="M188" s="164"/>
      <c r="N188" s="164"/>
      <c r="O188" s="164"/>
      <c r="P188" s="164"/>
      <c r="Q188" s="164"/>
      <c r="R188" s="173"/>
      <c r="S188" s="164"/>
      <c r="T188" s="164"/>
      <c r="U188" s="164"/>
      <c r="V188" s="164"/>
      <c r="W188" s="164"/>
      <c r="X188" s="164"/>
      <c r="Y188" s="164"/>
      <c r="Z188" s="164"/>
      <c r="AA188" s="164"/>
      <c r="AB188" s="164"/>
      <c r="AC188" s="164"/>
      <c r="AD188" s="164"/>
      <c r="AE188" s="164"/>
      <c r="AF188" s="164"/>
      <c r="AG188" s="164"/>
      <c r="AH188" s="164"/>
      <c r="AI188" s="164"/>
      <c r="AJ188" s="164"/>
      <c r="AK188" s="164"/>
      <c r="AL188" s="164"/>
      <c r="AM188" s="164"/>
      <c r="AN188" s="164"/>
      <c r="AO188" s="164"/>
      <c r="AP188" s="174"/>
    </row>
    <row r="189" spans="1:42" ht="15.75" x14ac:dyDescent="0.25">
      <c r="A189" s="1"/>
      <c r="B189" s="47"/>
      <c r="C189" s="259"/>
      <c r="D189" s="14" t="s">
        <v>37</v>
      </c>
      <c r="E189" s="262"/>
      <c r="F189" s="175"/>
      <c r="G189" s="176"/>
      <c r="H189" s="176"/>
      <c r="I189" s="176"/>
      <c r="J189" s="176"/>
      <c r="K189" s="176"/>
      <c r="L189" s="176"/>
      <c r="M189" s="176"/>
      <c r="N189" s="176"/>
      <c r="O189" s="176"/>
      <c r="P189" s="176"/>
      <c r="Q189" s="176"/>
      <c r="R189" s="176"/>
      <c r="S189" s="176"/>
      <c r="T189" s="176"/>
      <c r="U189" s="176"/>
      <c r="V189" s="176"/>
      <c r="W189" s="176"/>
      <c r="X189" s="176"/>
      <c r="Y189" s="176"/>
      <c r="Z189" s="176"/>
      <c r="AA189" s="176"/>
      <c r="AB189" s="176"/>
      <c r="AC189" s="176"/>
      <c r="AD189" s="176"/>
      <c r="AE189" s="176"/>
      <c r="AF189" s="176"/>
      <c r="AG189" s="176"/>
      <c r="AH189" s="176"/>
      <c r="AI189" s="176"/>
      <c r="AJ189" s="176"/>
      <c r="AK189" s="176"/>
      <c r="AL189" s="176"/>
      <c r="AM189" s="176"/>
      <c r="AN189" s="176"/>
      <c r="AO189" s="176"/>
      <c r="AP189" s="177"/>
    </row>
    <row r="190" spans="1:42" ht="15.75" x14ac:dyDescent="0.25">
      <c r="A190" s="1"/>
      <c r="B190" s="47"/>
      <c r="C190" s="259"/>
      <c r="D190" s="14" t="s">
        <v>38</v>
      </c>
      <c r="E190" s="262"/>
      <c r="F190" s="175"/>
      <c r="G190" s="176"/>
      <c r="H190" s="176"/>
      <c r="I190" s="176"/>
      <c r="J190" s="176"/>
      <c r="K190" s="176"/>
      <c r="L190" s="176"/>
      <c r="M190" s="176"/>
      <c r="N190" s="176"/>
      <c r="O190" s="176"/>
      <c r="P190" s="176"/>
      <c r="Q190" s="176"/>
      <c r="R190" s="176"/>
      <c r="S190" s="176"/>
      <c r="T190" s="176"/>
      <c r="U190" s="176"/>
      <c r="V190" s="176"/>
      <c r="W190" s="176"/>
      <c r="X190" s="176"/>
      <c r="Y190" s="176"/>
      <c r="Z190" s="176"/>
      <c r="AA190" s="176"/>
      <c r="AB190" s="176"/>
      <c r="AC190" s="176"/>
      <c r="AD190" s="176"/>
      <c r="AE190" s="176"/>
      <c r="AF190" s="176"/>
      <c r="AG190" s="176"/>
      <c r="AH190" s="176"/>
      <c r="AI190" s="176"/>
      <c r="AJ190" s="176"/>
      <c r="AK190" s="176"/>
      <c r="AL190" s="176"/>
      <c r="AM190" s="176"/>
      <c r="AN190" s="176"/>
      <c r="AO190" s="176"/>
      <c r="AP190" s="177"/>
    </row>
    <row r="191" spans="1:42" ht="15.75" x14ac:dyDescent="0.25">
      <c r="A191" s="1"/>
      <c r="B191" s="47"/>
      <c r="C191" s="259"/>
      <c r="D191" s="14" t="s">
        <v>39</v>
      </c>
      <c r="E191" s="262"/>
      <c r="F191" s="175"/>
      <c r="G191" s="176"/>
      <c r="H191" s="176"/>
      <c r="I191" s="176"/>
      <c r="J191" s="176"/>
      <c r="K191" s="176"/>
      <c r="L191" s="176"/>
      <c r="M191" s="176"/>
      <c r="N191" s="176"/>
      <c r="O191" s="176"/>
      <c r="P191" s="176"/>
      <c r="Q191" s="176"/>
      <c r="R191" s="176"/>
      <c r="S191" s="176"/>
      <c r="T191" s="176"/>
      <c r="U191" s="176"/>
      <c r="V191" s="176"/>
      <c r="W191" s="176"/>
      <c r="X191" s="176"/>
      <c r="Y191" s="176"/>
      <c r="Z191" s="176"/>
      <c r="AA191" s="176"/>
      <c r="AB191" s="176"/>
      <c r="AC191" s="176"/>
      <c r="AD191" s="176"/>
      <c r="AE191" s="176"/>
      <c r="AF191" s="176"/>
      <c r="AG191" s="176"/>
      <c r="AH191" s="176"/>
      <c r="AI191" s="176"/>
      <c r="AJ191" s="176"/>
      <c r="AK191" s="176"/>
      <c r="AL191" s="176"/>
      <c r="AM191" s="176"/>
      <c r="AN191" s="176"/>
      <c r="AO191" s="176"/>
      <c r="AP191" s="177"/>
    </row>
    <row r="192" spans="1:42" ht="16.5" thickBot="1" x14ac:dyDescent="0.3">
      <c r="A192" s="1"/>
      <c r="B192" s="47"/>
      <c r="C192" s="260"/>
      <c r="D192" s="18" t="s">
        <v>40</v>
      </c>
      <c r="E192" s="263"/>
      <c r="F192" s="178"/>
      <c r="G192" s="179"/>
      <c r="H192" s="179"/>
      <c r="I192" s="179"/>
      <c r="J192" s="179"/>
      <c r="K192" s="179"/>
      <c r="L192" s="179"/>
      <c r="M192" s="179"/>
      <c r="N192" s="179"/>
      <c r="O192" s="179"/>
      <c r="P192" s="179"/>
      <c r="Q192" s="179"/>
      <c r="R192" s="179"/>
      <c r="S192" s="179"/>
      <c r="T192" s="179"/>
      <c r="U192" s="179"/>
      <c r="V192" s="179"/>
      <c r="W192" s="179"/>
      <c r="X192" s="179"/>
      <c r="Y192" s="179"/>
      <c r="Z192" s="179"/>
      <c r="AA192" s="179"/>
      <c r="AB192" s="179"/>
      <c r="AC192" s="179"/>
      <c r="AD192" s="179"/>
      <c r="AE192" s="179"/>
      <c r="AF192" s="179"/>
      <c r="AG192" s="179"/>
      <c r="AH192" s="179"/>
      <c r="AI192" s="179"/>
      <c r="AJ192" s="179"/>
      <c r="AK192" s="179"/>
      <c r="AL192" s="179"/>
      <c r="AM192" s="179"/>
      <c r="AN192" s="179"/>
      <c r="AO192" s="179"/>
      <c r="AP192" s="180"/>
    </row>
    <row r="193" spans="1:42" ht="15.75" x14ac:dyDescent="0.25">
      <c r="A193" s="1"/>
      <c r="B193" s="47"/>
      <c r="C193" s="251" t="s">
        <v>56</v>
      </c>
      <c r="D193" s="22" t="s">
        <v>36</v>
      </c>
      <c r="E193" s="261" t="s">
        <v>16</v>
      </c>
      <c r="F193" s="168">
        <v>1</v>
      </c>
      <c r="G193" s="166"/>
      <c r="H193" s="166"/>
      <c r="I193" s="166"/>
      <c r="J193" s="166"/>
      <c r="K193" s="166"/>
      <c r="L193" s="166"/>
      <c r="M193" s="166"/>
      <c r="N193" s="166"/>
      <c r="O193" s="166"/>
      <c r="P193" s="166"/>
      <c r="Q193" s="166"/>
      <c r="R193" s="166">
        <v>1</v>
      </c>
      <c r="S193" s="166">
        <v>1</v>
      </c>
      <c r="T193" s="166">
        <v>1</v>
      </c>
      <c r="U193" s="166">
        <v>1</v>
      </c>
      <c r="V193" s="166">
        <v>1</v>
      </c>
      <c r="W193" s="166">
        <v>1</v>
      </c>
      <c r="X193" s="166">
        <v>1</v>
      </c>
      <c r="Y193" s="166">
        <v>1</v>
      </c>
      <c r="Z193" s="166">
        <v>1</v>
      </c>
      <c r="AA193" s="166">
        <v>1</v>
      </c>
      <c r="AB193" s="166">
        <v>1</v>
      </c>
      <c r="AC193" s="166">
        <v>1</v>
      </c>
      <c r="AD193" s="166">
        <v>1</v>
      </c>
      <c r="AE193" s="166">
        <v>1</v>
      </c>
      <c r="AF193" s="166">
        <v>1</v>
      </c>
      <c r="AG193" s="166">
        <v>1</v>
      </c>
      <c r="AH193" s="166">
        <v>1</v>
      </c>
      <c r="AI193" s="166">
        <v>1</v>
      </c>
      <c r="AJ193" s="166">
        <v>1</v>
      </c>
      <c r="AK193" s="166">
        <v>1</v>
      </c>
      <c r="AL193" s="166">
        <v>1</v>
      </c>
      <c r="AM193" s="166">
        <v>1</v>
      </c>
      <c r="AN193" s="166">
        <v>1</v>
      </c>
      <c r="AO193" s="166">
        <v>1</v>
      </c>
      <c r="AP193" s="166">
        <v>1</v>
      </c>
    </row>
    <row r="194" spans="1:42" ht="15.75" x14ac:dyDescent="0.25">
      <c r="A194" s="1"/>
      <c r="B194" s="47"/>
      <c r="C194" s="251"/>
      <c r="D194" s="22" t="s">
        <v>37</v>
      </c>
      <c r="E194" s="262"/>
      <c r="F194" s="168">
        <v>1</v>
      </c>
      <c r="G194" s="166"/>
      <c r="H194" s="166"/>
      <c r="I194" s="166"/>
      <c r="J194" s="166"/>
      <c r="K194" s="166"/>
      <c r="L194" s="166"/>
      <c r="M194" s="166"/>
      <c r="N194" s="166"/>
      <c r="O194" s="166"/>
      <c r="P194" s="166"/>
      <c r="Q194" s="166"/>
      <c r="R194" s="166">
        <v>1</v>
      </c>
      <c r="S194" s="166">
        <v>1</v>
      </c>
      <c r="T194" s="166">
        <v>1</v>
      </c>
      <c r="U194" s="166">
        <v>1</v>
      </c>
      <c r="V194" s="166">
        <v>1</v>
      </c>
      <c r="W194" s="166">
        <v>1</v>
      </c>
      <c r="X194" s="166">
        <v>1</v>
      </c>
      <c r="Y194" s="166">
        <v>1</v>
      </c>
      <c r="Z194" s="166">
        <v>1</v>
      </c>
      <c r="AA194" s="166">
        <v>1</v>
      </c>
      <c r="AB194" s="166">
        <v>1</v>
      </c>
      <c r="AC194" s="166">
        <v>1</v>
      </c>
      <c r="AD194" s="166">
        <v>1</v>
      </c>
      <c r="AE194" s="166">
        <v>1</v>
      </c>
      <c r="AF194" s="166">
        <v>1</v>
      </c>
      <c r="AG194" s="166">
        <v>1</v>
      </c>
      <c r="AH194" s="166">
        <v>1</v>
      </c>
      <c r="AI194" s="166">
        <v>1</v>
      </c>
      <c r="AJ194" s="166">
        <v>1</v>
      </c>
      <c r="AK194" s="166">
        <v>1</v>
      </c>
      <c r="AL194" s="166">
        <v>1</v>
      </c>
      <c r="AM194" s="166">
        <v>1</v>
      </c>
      <c r="AN194" s="166">
        <v>1</v>
      </c>
      <c r="AO194" s="166">
        <v>1</v>
      </c>
      <c r="AP194" s="166">
        <v>1</v>
      </c>
    </row>
    <row r="195" spans="1:42" ht="15.75" x14ac:dyDescent="0.25">
      <c r="A195" s="1"/>
      <c r="B195" s="47"/>
      <c r="C195" s="251"/>
      <c r="D195" s="22" t="s">
        <v>38</v>
      </c>
      <c r="E195" s="262"/>
      <c r="F195" s="169"/>
      <c r="G195" s="166"/>
      <c r="H195" s="166"/>
      <c r="I195" s="166"/>
      <c r="J195" s="166"/>
      <c r="K195" s="166"/>
      <c r="L195" s="166"/>
      <c r="M195" s="166"/>
      <c r="N195" s="166"/>
      <c r="O195" s="166"/>
      <c r="P195" s="166"/>
      <c r="Q195" s="166"/>
      <c r="R195" s="166"/>
      <c r="S195" s="166"/>
      <c r="T195" s="166"/>
      <c r="U195" s="166"/>
      <c r="V195" s="166"/>
      <c r="W195" s="166"/>
      <c r="X195" s="166"/>
      <c r="Y195" s="166"/>
      <c r="Z195" s="166"/>
      <c r="AA195" s="166"/>
      <c r="AB195" s="166"/>
      <c r="AC195" s="166"/>
      <c r="AD195" s="166"/>
      <c r="AE195" s="166"/>
      <c r="AF195" s="166"/>
      <c r="AG195" s="166"/>
      <c r="AH195" s="166"/>
      <c r="AI195" s="166"/>
      <c r="AJ195" s="166"/>
      <c r="AK195" s="166"/>
      <c r="AL195" s="166"/>
      <c r="AM195" s="166"/>
      <c r="AN195" s="166"/>
      <c r="AO195" s="166"/>
      <c r="AP195" s="167"/>
    </row>
    <row r="196" spans="1:42" ht="15.75" x14ac:dyDescent="0.25">
      <c r="A196" s="1"/>
      <c r="B196" s="47"/>
      <c r="C196" s="251"/>
      <c r="D196" s="22" t="s">
        <v>39</v>
      </c>
      <c r="E196" s="262"/>
      <c r="F196" s="169"/>
      <c r="G196" s="166"/>
      <c r="H196" s="166"/>
      <c r="I196" s="166"/>
      <c r="J196" s="166"/>
      <c r="K196" s="166"/>
      <c r="L196" s="166"/>
      <c r="M196" s="166"/>
      <c r="N196" s="166"/>
      <c r="O196" s="166"/>
      <c r="P196" s="166"/>
      <c r="Q196" s="166"/>
      <c r="R196" s="166"/>
      <c r="S196" s="166"/>
      <c r="T196" s="166"/>
      <c r="U196" s="166"/>
      <c r="V196" s="166"/>
      <c r="W196" s="166"/>
      <c r="X196" s="166"/>
      <c r="Y196" s="166"/>
      <c r="Z196" s="166"/>
      <c r="AA196" s="166"/>
      <c r="AB196" s="166"/>
      <c r="AC196" s="166"/>
      <c r="AD196" s="166"/>
      <c r="AE196" s="166"/>
      <c r="AF196" s="166"/>
      <c r="AG196" s="166"/>
      <c r="AH196" s="166"/>
      <c r="AI196" s="166"/>
      <c r="AJ196" s="166"/>
      <c r="AK196" s="166"/>
      <c r="AL196" s="166"/>
      <c r="AM196" s="166"/>
      <c r="AN196" s="166"/>
      <c r="AO196" s="166"/>
      <c r="AP196" s="167"/>
    </row>
    <row r="197" spans="1:42" ht="16.5" thickBot="1" x14ac:dyDescent="0.3">
      <c r="A197" s="1"/>
      <c r="B197" s="47"/>
      <c r="C197" s="252"/>
      <c r="D197" s="26" t="s">
        <v>40</v>
      </c>
      <c r="E197" s="263"/>
      <c r="F197" s="170"/>
      <c r="G197" s="165"/>
      <c r="H197" s="165"/>
      <c r="I197" s="165"/>
      <c r="J197" s="165"/>
      <c r="K197" s="165"/>
      <c r="L197" s="165"/>
      <c r="M197" s="165"/>
      <c r="N197" s="165"/>
      <c r="O197" s="165"/>
      <c r="P197" s="165"/>
      <c r="Q197" s="165"/>
      <c r="R197" s="165"/>
      <c r="S197" s="165"/>
      <c r="T197" s="165"/>
      <c r="U197" s="165"/>
      <c r="V197" s="165"/>
      <c r="W197" s="165"/>
      <c r="X197" s="165"/>
      <c r="Y197" s="165"/>
      <c r="Z197" s="165"/>
      <c r="AA197" s="165"/>
      <c r="AB197" s="165"/>
      <c r="AC197" s="165"/>
      <c r="AD197" s="165"/>
      <c r="AE197" s="165"/>
      <c r="AF197" s="165"/>
      <c r="AG197" s="165"/>
      <c r="AH197" s="165"/>
      <c r="AI197" s="165"/>
      <c r="AJ197" s="165"/>
      <c r="AK197" s="165"/>
      <c r="AL197" s="165"/>
      <c r="AM197" s="165"/>
      <c r="AN197" s="165"/>
      <c r="AO197" s="165"/>
      <c r="AP197" s="171"/>
    </row>
    <row r="198" spans="1:42" ht="15.75" x14ac:dyDescent="0.25">
      <c r="A198" s="1"/>
      <c r="B198" s="47"/>
      <c r="C198" s="258" t="s">
        <v>57</v>
      </c>
      <c r="D198" s="12" t="s">
        <v>36</v>
      </c>
      <c r="E198" s="261" t="s">
        <v>16</v>
      </c>
      <c r="F198" s="172"/>
      <c r="G198" s="164"/>
      <c r="H198" s="164"/>
      <c r="I198" s="164"/>
      <c r="J198" s="164"/>
      <c r="K198" s="164"/>
      <c r="L198" s="164"/>
      <c r="M198" s="164"/>
      <c r="N198" s="164"/>
      <c r="O198" s="164"/>
      <c r="P198" s="164"/>
      <c r="Q198" s="164"/>
      <c r="R198" s="164"/>
      <c r="S198" s="164"/>
      <c r="T198" s="164"/>
      <c r="U198" s="164"/>
      <c r="V198" s="164"/>
      <c r="W198" s="164"/>
      <c r="X198" s="164"/>
      <c r="Y198" s="164"/>
      <c r="Z198" s="164"/>
      <c r="AA198" s="164"/>
      <c r="AB198" s="164"/>
      <c r="AC198" s="164"/>
      <c r="AD198" s="164"/>
      <c r="AE198" s="164"/>
      <c r="AF198" s="164"/>
      <c r="AG198" s="164"/>
      <c r="AH198" s="164"/>
      <c r="AI198" s="164"/>
      <c r="AJ198" s="164"/>
      <c r="AK198" s="164"/>
      <c r="AL198" s="164"/>
      <c r="AM198" s="164"/>
      <c r="AN198" s="164"/>
      <c r="AO198" s="164"/>
      <c r="AP198" s="174"/>
    </row>
    <row r="199" spans="1:42" ht="15.75" x14ac:dyDescent="0.25">
      <c r="A199" s="1"/>
      <c r="B199" s="47"/>
      <c r="C199" s="259"/>
      <c r="D199" s="14" t="s">
        <v>37</v>
      </c>
      <c r="E199" s="262"/>
      <c r="F199" s="175"/>
      <c r="G199" s="176"/>
      <c r="H199" s="176"/>
      <c r="I199" s="176"/>
      <c r="J199" s="176"/>
      <c r="K199" s="176"/>
      <c r="L199" s="176"/>
      <c r="M199" s="176"/>
      <c r="N199" s="176"/>
      <c r="O199" s="176"/>
      <c r="P199" s="176"/>
      <c r="Q199" s="176"/>
      <c r="R199" s="176"/>
      <c r="S199" s="176"/>
      <c r="T199" s="176"/>
      <c r="U199" s="176"/>
      <c r="V199" s="176"/>
      <c r="W199" s="176"/>
      <c r="X199" s="176"/>
      <c r="Y199" s="176"/>
      <c r="Z199" s="176"/>
      <c r="AA199" s="176"/>
      <c r="AB199" s="176"/>
      <c r="AC199" s="176"/>
      <c r="AD199" s="176"/>
      <c r="AE199" s="176"/>
      <c r="AF199" s="176"/>
      <c r="AG199" s="176"/>
      <c r="AH199" s="176"/>
      <c r="AI199" s="176"/>
      <c r="AJ199" s="176"/>
      <c r="AK199" s="176"/>
      <c r="AL199" s="176"/>
      <c r="AM199" s="176"/>
      <c r="AN199" s="176"/>
      <c r="AO199" s="176"/>
      <c r="AP199" s="177"/>
    </row>
    <row r="200" spans="1:42" ht="15.75" x14ac:dyDescent="0.25">
      <c r="A200" s="1"/>
      <c r="B200" s="47"/>
      <c r="C200" s="259"/>
      <c r="D200" s="14" t="s">
        <v>38</v>
      </c>
      <c r="E200" s="262"/>
      <c r="F200" s="175"/>
      <c r="G200" s="176"/>
      <c r="H200" s="176"/>
      <c r="I200" s="176"/>
      <c r="J200" s="176"/>
      <c r="K200" s="176"/>
      <c r="L200" s="176"/>
      <c r="M200" s="176"/>
      <c r="N200" s="176"/>
      <c r="O200" s="176"/>
      <c r="P200" s="176"/>
      <c r="Q200" s="176"/>
      <c r="R200" s="176"/>
      <c r="S200" s="176"/>
      <c r="T200" s="176"/>
      <c r="U200" s="176"/>
      <c r="V200" s="176"/>
      <c r="W200" s="176"/>
      <c r="X200" s="176"/>
      <c r="Y200" s="176"/>
      <c r="Z200" s="176"/>
      <c r="AA200" s="176"/>
      <c r="AB200" s="176"/>
      <c r="AC200" s="176"/>
      <c r="AD200" s="176"/>
      <c r="AE200" s="176"/>
      <c r="AF200" s="176"/>
      <c r="AG200" s="176"/>
      <c r="AH200" s="176"/>
      <c r="AI200" s="176"/>
      <c r="AJ200" s="176"/>
      <c r="AK200" s="176"/>
      <c r="AL200" s="176"/>
      <c r="AM200" s="176"/>
      <c r="AN200" s="176"/>
      <c r="AO200" s="176"/>
      <c r="AP200" s="177"/>
    </row>
    <row r="201" spans="1:42" ht="15.75" x14ac:dyDescent="0.25">
      <c r="A201" s="1"/>
      <c r="B201" s="47"/>
      <c r="C201" s="259"/>
      <c r="D201" s="14" t="s">
        <v>39</v>
      </c>
      <c r="E201" s="262"/>
      <c r="F201" s="175"/>
      <c r="G201" s="176"/>
      <c r="H201" s="176"/>
      <c r="I201" s="176"/>
      <c r="J201" s="176"/>
      <c r="K201" s="176"/>
      <c r="L201" s="176"/>
      <c r="M201" s="176"/>
      <c r="N201" s="176"/>
      <c r="O201" s="176"/>
      <c r="P201" s="176"/>
      <c r="Q201" s="176"/>
      <c r="R201" s="176"/>
      <c r="S201" s="176"/>
      <c r="T201" s="176"/>
      <c r="U201" s="176"/>
      <c r="V201" s="176"/>
      <c r="W201" s="176"/>
      <c r="X201" s="176"/>
      <c r="Y201" s="176"/>
      <c r="Z201" s="176"/>
      <c r="AA201" s="176"/>
      <c r="AB201" s="176"/>
      <c r="AC201" s="176"/>
      <c r="AD201" s="176"/>
      <c r="AE201" s="176"/>
      <c r="AF201" s="176"/>
      <c r="AG201" s="176"/>
      <c r="AH201" s="176"/>
      <c r="AI201" s="176"/>
      <c r="AJ201" s="176"/>
      <c r="AK201" s="176"/>
      <c r="AL201" s="176"/>
      <c r="AM201" s="176"/>
      <c r="AN201" s="176"/>
      <c r="AO201" s="176"/>
      <c r="AP201" s="177"/>
    </row>
    <row r="202" spans="1:42" ht="16.5" thickBot="1" x14ac:dyDescent="0.3">
      <c r="A202" s="1"/>
      <c r="B202" s="47"/>
      <c r="C202" s="260"/>
      <c r="D202" s="18" t="s">
        <v>40</v>
      </c>
      <c r="E202" s="263"/>
      <c r="F202" s="178"/>
      <c r="G202" s="179"/>
      <c r="H202" s="179"/>
      <c r="I202" s="179"/>
      <c r="J202" s="179"/>
      <c r="K202" s="179"/>
      <c r="L202" s="179"/>
      <c r="M202" s="179"/>
      <c r="N202" s="179"/>
      <c r="O202" s="179"/>
      <c r="P202" s="179"/>
      <c r="Q202" s="179"/>
      <c r="R202" s="179"/>
      <c r="S202" s="179"/>
      <c r="T202" s="179"/>
      <c r="U202" s="179"/>
      <c r="V202" s="179"/>
      <c r="W202" s="179"/>
      <c r="X202" s="179"/>
      <c r="Y202" s="179"/>
      <c r="Z202" s="179"/>
      <c r="AA202" s="179"/>
      <c r="AB202" s="179"/>
      <c r="AC202" s="179"/>
      <c r="AD202" s="179"/>
      <c r="AE202" s="179"/>
      <c r="AF202" s="179"/>
      <c r="AG202" s="179"/>
      <c r="AH202" s="179"/>
      <c r="AI202" s="179"/>
      <c r="AJ202" s="179"/>
      <c r="AK202" s="179"/>
      <c r="AL202" s="179"/>
      <c r="AM202" s="179"/>
      <c r="AN202" s="179"/>
      <c r="AO202" s="179"/>
      <c r="AP202" s="180"/>
    </row>
    <row r="203" spans="1:42" ht="15.75" x14ac:dyDescent="0.25">
      <c r="A203" s="1"/>
      <c r="B203" s="47"/>
      <c r="C203" s="264" t="s">
        <v>58</v>
      </c>
      <c r="D203" s="12" t="s">
        <v>36</v>
      </c>
      <c r="E203" s="261" t="s">
        <v>16</v>
      </c>
      <c r="F203" s="181">
        <v>19</v>
      </c>
      <c r="G203" s="164"/>
      <c r="H203" s="164"/>
      <c r="I203" s="164"/>
      <c r="J203" s="164"/>
      <c r="K203" s="164"/>
      <c r="L203" s="164"/>
      <c r="M203" s="164"/>
      <c r="N203" s="164"/>
      <c r="O203" s="164"/>
      <c r="P203" s="164"/>
      <c r="Q203" s="164"/>
      <c r="R203" s="164"/>
      <c r="S203" s="164"/>
      <c r="T203" s="164"/>
      <c r="U203" s="164">
        <v>19</v>
      </c>
      <c r="V203" s="164">
        <v>19</v>
      </c>
      <c r="W203" s="164">
        <v>19</v>
      </c>
      <c r="X203" s="164">
        <v>19</v>
      </c>
      <c r="Y203" s="164">
        <v>19</v>
      </c>
      <c r="Z203" s="164">
        <v>19</v>
      </c>
      <c r="AA203" s="164">
        <v>19</v>
      </c>
      <c r="AB203" s="164">
        <v>19</v>
      </c>
      <c r="AC203" s="164">
        <v>19</v>
      </c>
      <c r="AD203" s="164">
        <v>19</v>
      </c>
      <c r="AE203" s="164">
        <v>19</v>
      </c>
      <c r="AF203" s="164">
        <v>19</v>
      </c>
      <c r="AG203" s="164">
        <v>19</v>
      </c>
      <c r="AH203" s="164">
        <v>19</v>
      </c>
      <c r="AI203" s="164">
        <v>19</v>
      </c>
      <c r="AJ203" s="164">
        <v>19</v>
      </c>
      <c r="AK203" s="164">
        <v>19</v>
      </c>
      <c r="AL203" s="164">
        <v>19</v>
      </c>
      <c r="AM203" s="164">
        <v>19</v>
      </c>
      <c r="AN203" s="164">
        <v>19</v>
      </c>
      <c r="AO203" s="164">
        <v>19</v>
      </c>
      <c r="AP203" s="164">
        <v>19</v>
      </c>
    </row>
    <row r="204" spans="1:42" ht="15.75" x14ac:dyDescent="0.25">
      <c r="A204" s="1"/>
      <c r="B204" s="47"/>
      <c r="C204" s="265"/>
      <c r="D204" s="26" t="s">
        <v>37</v>
      </c>
      <c r="E204" s="262"/>
      <c r="F204" s="182">
        <v>15</v>
      </c>
      <c r="G204" s="165"/>
      <c r="H204" s="165"/>
      <c r="I204" s="165"/>
      <c r="J204" s="165"/>
      <c r="K204" s="165"/>
      <c r="L204" s="165"/>
      <c r="M204" s="165"/>
      <c r="N204" s="165"/>
      <c r="O204" s="165"/>
      <c r="P204" s="165"/>
      <c r="Q204" s="165"/>
      <c r="R204" s="165"/>
      <c r="S204" s="165"/>
      <c r="T204" s="165"/>
      <c r="U204" s="165">
        <v>15</v>
      </c>
      <c r="V204" s="165">
        <v>15</v>
      </c>
      <c r="W204" s="165">
        <v>15</v>
      </c>
      <c r="X204" s="165">
        <v>15</v>
      </c>
      <c r="Y204" s="165">
        <v>15</v>
      </c>
      <c r="Z204" s="165">
        <v>15</v>
      </c>
      <c r="AA204" s="165">
        <v>15</v>
      </c>
      <c r="AB204" s="165">
        <v>15</v>
      </c>
      <c r="AC204" s="165">
        <v>15</v>
      </c>
      <c r="AD204" s="165">
        <v>15</v>
      </c>
      <c r="AE204" s="165">
        <v>15</v>
      </c>
      <c r="AF204" s="165">
        <v>15</v>
      </c>
      <c r="AG204" s="165">
        <v>15</v>
      </c>
      <c r="AH204" s="165">
        <v>15</v>
      </c>
      <c r="AI204" s="165">
        <v>15</v>
      </c>
      <c r="AJ204" s="165">
        <v>15</v>
      </c>
      <c r="AK204" s="165">
        <v>15</v>
      </c>
      <c r="AL204" s="165">
        <v>15</v>
      </c>
      <c r="AM204" s="165">
        <v>15</v>
      </c>
      <c r="AN204" s="165">
        <v>15</v>
      </c>
      <c r="AO204" s="165">
        <v>15</v>
      </c>
      <c r="AP204" s="165">
        <v>15</v>
      </c>
    </row>
    <row r="205" spans="1:42" ht="15.75" x14ac:dyDescent="0.25">
      <c r="A205" s="1"/>
      <c r="B205" s="47"/>
      <c r="C205" s="265"/>
      <c r="D205" s="26" t="s">
        <v>38</v>
      </c>
      <c r="E205" s="262"/>
      <c r="F205" s="182"/>
      <c r="G205" s="165"/>
      <c r="H205" s="165"/>
      <c r="I205" s="165"/>
      <c r="J205" s="165"/>
      <c r="K205" s="165"/>
      <c r="L205" s="165"/>
      <c r="M205" s="165"/>
      <c r="N205" s="165"/>
      <c r="O205" s="165"/>
      <c r="P205" s="165"/>
      <c r="Q205" s="165"/>
      <c r="R205" s="165"/>
      <c r="S205" s="165"/>
      <c r="T205" s="165"/>
      <c r="U205" s="165"/>
      <c r="V205" s="165"/>
      <c r="W205" s="165"/>
      <c r="X205" s="165"/>
      <c r="Y205" s="165"/>
      <c r="Z205" s="165"/>
      <c r="AA205" s="165"/>
      <c r="AB205" s="165"/>
      <c r="AC205" s="165"/>
      <c r="AD205" s="165"/>
      <c r="AE205" s="165"/>
      <c r="AF205" s="165"/>
      <c r="AG205" s="165"/>
      <c r="AH205" s="165"/>
      <c r="AI205" s="165"/>
      <c r="AJ205" s="165"/>
      <c r="AK205" s="165"/>
      <c r="AL205" s="165"/>
      <c r="AM205" s="165"/>
      <c r="AN205" s="165"/>
      <c r="AO205" s="165"/>
      <c r="AP205" s="165"/>
    </row>
    <row r="206" spans="1:42" ht="15.75" x14ac:dyDescent="0.25">
      <c r="A206" s="1"/>
      <c r="B206" s="47"/>
      <c r="C206" s="265"/>
      <c r="D206" s="26" t="s">
        <v>39</v>
      </c>
      <c r="E206" s="262"/>
      <c r="F206" s="182">
        <v>4</v>
      </c>
      <c r="G206" s="165"/>
      <c r="H206" s="165"/>
      <c r="I206" s="165"/>
      <c r="J206" s="165"/>
      <c r="K206" s="165"/>
      <c r="L206" s="165"/>
      <c r="M206" s="165"/>
      <c r="N206" s="165"/>
      <c r="O206" s="165"/>
      <c r="P206" s="165"/>
      <c r="Q206" s="165"/>
      <c r="R206" s="165"/>
      <c r="S206" s="165"/>
      <c r="T206" s="165"/>
      <c r="U206" s="165">
        <v>4</v>
      </c>
      <c r="V206" s="165">
        <v>4</v>
      </c>
      <c r="W206" s="165">
        <v>4</v>
      </c>
      <c r="X206" s="165">
        <v>4</v>
      </c>
      <c r="Y206" s="165">
        <v>4</v>
      </c>
      <c r="Z206" s="165">
        <v>4</v>
      </c>
      <c r="AA206" s="165">
        <v>4</v>
      </c>
      <c r="AB206" s="165">
        <v>4</v>
      </c>
      <c r="AC206" s="165">
        <v>4</v>
      </c>
      <c r="AD206" s="165">
        <v>4</v>
      </c>
      <c r="AE206" s="165">
        <v>4</v>
      </c>
      <c r="AF206" s="165">
        <v>4</v>
      </c>
      <c r="AG206" s="165">
        <v>4</v>
      </c>
      <c r="AH206" s="165">
        <v>4</v>
      </c>
      <c r="AI206" s="165">
        <v>4</v>
      </c>
      <c r="AJ206" s="165">
        <v>4</v>
      </c>
      <c r="AK206" s="165">
        <v>4</v>
      </c>
      <c r="AL206" s="165">
        <v>4</v>
      </c>
      <c r="AM206" s="165">
        <v>4</v>
      </c>
      <c r="AN206" s="165">
        <v>4</v>
      </c>
      <c r="AO206" s="165">
        <v>4</v>
      </c>
      <c r="AP206" s="165">
        <v>4</v>
      </c>
    </row>
    <row r="207" spans="1:42" ht="16.5" thickBot="1" x14ac:dyDescent="0.3">
      <c r="A207" s="1"/>
      <c r="B207" s="47"/>
      <c r="C207" s="266"/>
      <c r="D207" s="18" t="s">
        <v>40</v>
      </c>
      <c r="E207" s="263"/>
      <c r="F207" s="178"/>
      <c r="G207" s="179"/>
      <c r="H207" s="179"/>
      <c r="I207" s="179"/>
      <c r="J207" s="179"/>
      <c r="K207" s="179"/>
      <c r="L207" s="179"/>
      <c r="M207" s="179"/>
      <c r="N207" s="179"/>
      <c r="O207" s="179"/>
      <c r="P207" s="179"/>
      <c r="Q207" s="179"/>
      <c r="R207" s="179"/>
      <c r="S207" s="179"/>
      <c r="T207" s="179"/>
      <c r="U207" s="179"/>
      <c r="V207" s="179"/>
      <c r="W207" s="179"/>
      <c r="X207" s="179"/>
      <c r="Y207" s="179"/>
      <c r="Z207" s="179"/>
      <c r="AA207" s="179"/>
      <c r="AB207" s="179"/>
      <c r="AC207" s="179"/>
      <c r="AD207" s="179"/>
      <c r="AE207" s="179"/>
      <c r="AF207" s="179"/>
      <c r="AG207" s="179"/>
      <c r="AH207" s="179"/>
      <c r="AI207" s="179"/>
      <c r="AJ207" s="179"/>
      <c r="AK207" s="179"/>
      <c r="AL207" s="179"/>
      <c r="AM207" s="179"/>
      <c r="AN207" s="179"/>
      <c r="AO207" s="179"/>
      <c r="AP207" s="180"/>
    </row>
    <row r="208" spans="1:42" ht="21" thickBot="1" x14ac:dyDescent="0.3">
      <c r="A208" s="49"/>
      <c r="B208" s="303" t="s">
        <v>59</v>
      </c>
      <c r="C208" s="306" t="s">
        <v>70</v>
      </c>
      <c r="D208" s="306"/>
      <c r="E208" s="307" t="s">
        <v>18</v>
      </c>
      <c r="F208" s="310" t="s">
        <v>19</v>
      </c>
      <c r="G208" s="313" t="s">
        <v>495</v>
      </c>
      <c r="H208" s="314"/>
      <c r="I208" s="314"/>
      <c r="J208" s="314"/>
      <c r="K208" s="314"/>
      <c r="L208" s="314"/>
      <c r="M208" s="314"/>
      <c r="N208" s="314"/>
      <c r="O208" s="314"/>
      <c r="P208" s="314"/>
      <c r="Q208" s="314"/>
      <c r="R208" s="314"/>
      <c r="S208" s="314"/>
      <c r="T208" s="314"/>
      <c r="U208" s="314"/>
      <c r="V208" s="314"/>
      <c r="W208" s="314"/>
      <c r="X208" s="314"/>
      <c r="Y208" s="314"/>
      <c r="Z208" s="314"/>
      <c r="AA208" s="314"/>
      <c r="AB208" s="314"/>
      <c r="AC208" s="314"/>
      <c r="AD208" s="314"/>
      <c r="AE208" s="314"/>
      <c r="AF208" s="314"/>
      <c r="AG208" s="314"/>
      <c r="AH208" s="314"/>
      <c r="AI208" s="314"/>
      <c r="AJ208" s="314"/>
      <c r="AK208" s="314"/>
      <c r="AL208" s="314"/>
      <c r="AM208" s="314"/>
      <c r="AN208" s="314"/>
      <c r="AO208" s="314"/>
      <c r="AP208" s="315"/>
    </row>
    <row r="209" spans="1:42" ht="18.75" x14ac:dyDescent="0.25">
      <c r="A209" s="49"/>
      <c r="B209" s="304"/>
      <c r="C209" s="306"/>
      <c r="D209" s="306"/>
      <c r="E209" s="308"/>
      <c r="F209" s="311"/>
      <c r="G209" s="316" t="s">
        <v>20</v>
      </c>
      <c r="H209" s="317"/>
      <c r="I209" s="317"/>
      <c r="J209" s="317" t="s">
        <v>21</v>
      </c>
      <c r="K209" s="317"/>
      <c r="L209" s="317"/>
      <c r="M209" s="317" t="s">
        <v>22</v>
      </c>
      <c r="N209" s="317"/>
      <c r="O209" s="317"/>
      <c r="P209" s="317" t="s">
        <v>23</v>
      </c>
      <c r="Q209" s="317"/>
      <c r="R209" s="317"/>
      <c r="S209" s="317" t="s">
        <v>24</v>
      </c>
      <c r="T209" s="317"/>
      <c r="U209" s="317"/>
      <c r="V209" s="317" t="s">
        <v>25</v>
      </c>
      <c r="W209" s="317"/>
      <c r="X209" s="317"/>
      <c r="Y209" s="317" t="s">
        <v>26</v>
      </c>
      <c r="Z209" s="317"/>
      <c r="AA209" s="317"/>
      <c r="AB209" s="317" t="s">
        <v>27</v>
      </c>
      <c r="AC209" s="317"/>
      <c r="AD209" s="317"/>
      <c r="AE209" s="317" t="s">
        <v>28</v>
      </c>
      <c r="AF209" s="317"/>
      <c r="AG209" s="317"/>
      <c r="AH209" s="317" t="s">
        <v>29</v>
      </c>
      <c r="AI209" s="317"/>
      <c r="AJ209" s="317"/>
      <c r="AK209" s="317" t="s">
        <v>30</v>
      </c>
      <c r="AL209" s="317"/>
      <c r="AM209" s="317"/>
      <c r="AN209" s="317" t="s">
        <v>31</v>
      </c>
      <c r="AO209" s="317"/>
      <c r="AP209" s="318"/>
    </row>
    <row r="210" spans="1:42" ht="32.25" thickBot="1" x14ac:dyDescent="0.3">
      <c r="A210" s="49"/>
      <c r="B210" s="304"/>
      <c r="C210" s="306"/>
      <c r="D210" s="306"/>
      <c r="E210" s="309"/>
      <c r="F210" s="312"/>
      <c r="G210" s="74" t="s">
        <v>32</v>
      </c>
      <c r="H210" s="75" t="s">
        <v>33</v>
      </c>
      <c r="I210" s="75" t="s">
        <v>34</v>
      </c>
      <c r="J210" s="75" t="s">
        <v>32</v>
      </c>
      <c r="K210" s="75" t="s">
        <v>33</v>
      </c>
      <c r="L210" s="75" t="s">
        <v>34</v>
      </c>
      <c r="M210" s="75" t="s">
        <v>32</v>
      </c>
      <c r="N210" s="75" t="s">
        <v>33</v>
      </c>
      <c r="O210" s="75" t="s">
        <v>34</v>
      </c>
      <c r="P210" s="75" t="s">
        <v>32</v>
      </c>
      <c r="Q210" s="75" t="s">
        <v>33</v>
      </c>
      <c r="R210" s="75" t="s">
        <v>34</v>
      </c>
      <c r="S210" s="75" t="s">
        <v>32</v>
      </c>
      <c r="T210" s="75" t="s">
        <v>33</v>
      </c>
      <c r="U210" s="75" t="s">
        <v>34</v>
      </c>
      <c r="V210" s="75" t="s">
        <v>32</v>
      </c>
      <c r="W210" s="75" t="s">
        <v>33</v>
      </c>
      <c r="X210" s="75" t="s">
        <v>34</v>
      </c>
      <c r="Y210" s="75" t="s">
        <v>32</v>
      </c>
      <c r="Z210" s="75" t="s">
        <v>33</v>
      </c>
      <c r="AA210" s="75" t="s">
        <v>34</v>
      </c>
      <c r="AB210" s="75" t="s">
        <v>32</v>
      </c>
      <c r="AC210" s="75" t="s">
        <v>33</v>
      </c>
      <c r="AD210" s="75" t="s">
        <v>34</v>
      </c>
      <c r="AE210" s="75" t="s">
        <v>32</v>
      </c>
      <c r="AF210" s="75" t="s">
        <v>33</v>
      </c>
      <c r="AG210" s="75" t="s">
        <v>34</v>
      </c>
      <c r="AH210" s="75" t="s">
        <v>32</v>
      </c>
      <c r="AI210" s="75" t="s">
        <v>33</v>
      </c>
      <c r="AJ210" s="75" t="s">
        <v>34</v>
      </c>
      <c r="AK210" s="75" t="s">
        <v>32</v>
      </c>
      <c r="AL210" s="75" t="s">
        <v>33</v>
      </c>
      <c r="AM210" s="75" t="s">
        <v>34</v>
      </c>
      <c r="AN210" s="75" t="s">
        <v>32</v>
      </c>
      <c r="AO210" s="75" t="s">
        <v>33</v>
      </c>
      <c r="AP210" s="76" t="s">
        <v>34</v>
      </c>
    </row>
    <row r="211" spans="1:42" ht="16.5" thickBot="1" x14ac:dyDescent="0.3">
      <c r="A211" s="49"/>
      <c r="B211" s="305"/>
      <c r="C211" s="319">
        <v>1</v>
      </c>
      <c r="D211" s="319"/>
      <c r="E211" s="77">
        <v>2</v>
      </c>
      <c r="F211" s="78">
        <v>3</v>
      </c>
      <c r="G211" s="295">
        <v>4</v>
      </c>
      <c r="H211" s="295"/>
      <c r="I211" s="295"/>
      <c r="J211" s="295">
        <v>5</v>
      </c>
      <c r="K211" s="295"/>
      <c r="L211" s="295"/>
      <c r="M211" s="295">
        <v>6</v>
      </c>
      <c r="N211" s="295"/>
      <c r="O211" s="295"/>
      <c r="P211" s="295">
        <v>7</v>
      </c>
      <c r="Q211" s="295"/>
      <c r="R211" s="295"/>
      <c r="S211" s="295">
        <v>8</v>
      </c>
      <c r="T211" s="295"/>
      <c r="U211" s="295"/>
      <c r="V211" s="295">
        <v>9</v>
      </c>
      <c r="W211" s="295"/>
      <c r="X211" s="295"/>
      <c r="Y211" s="295">
        <v>10</v>
      </c>
      <c r="Z211" s="295"/>
      <c r="AA211" s="295"/>
      <c r="AB211" s="295">
        <v>11</v>
      </c>
      <c r="AC211" s="295"/>
      <c r="AD211" s="295"/>
      <c r="AE211" s="295">
        <v>12</v>
      </c>
      <c r="AF211" s="295"/>
      <c r="AG211" s="295"/>
      <c r="AH211" s="295">
        <v>13</v>
      </c>
      <c r="AI211" s="295"/>
      <c r="AJ211" s="295"/>
      <c r="AK211" s="295">
        <v>14</v>
      </c>
      <c r="AL211" s="295"/>
      <c r="AM211" s="295"/>
      <c r="AN211" s="295">
        <v>15</v>
      </c>
      <c r="AO211" s="295"/>
      <c r="AP211" s="296"/>
    </row>
    <row r="212" spans="1:42" ht="16.5" thickBot="1" x14ac:dyDescent="0.3">
      <c r="A212" s="1"/>
      <c r="B212" s="54"/>
      <c r="C212" s="324" t="s">
        <v>35</v>
      </c>
      <c r="D212" s="324"/>
      <c r="E212" s="86"/>
      <c r="F212" s="61"/>
      <c r="G212" s="61"/>
      <c r="H212" s="61"/>
      <c r="I212" s="61"/>
      <c r="J212" s="61"/>
      <c r="K212" s="61"/>
      <c r="L212" s="61"/>
      <c r="M212" s="61"/>
      <c r="N212" s="61"/>
      <c r="O212" s="61"/>
      <c r="P212" s="61"/>
      <c r="Q212" s="61"/>
      <c r="R212" s="61"/>
      <c r="S212" s="61"/>
      <c r="T212" s="61"/>
      <c r="U212" s="61"/>
      <c r="V212" s="61"/>
      <c r="W212" s="61"/>
      <c r="X212" s="61"/>
      <c r="Y212" s="61"/>
      <c r="Z212" s="61"/>
      <c r="AA212" s="61"/>
      <c r="AB212" s="61"/>
      <c r="AC212" s="61"/>
      <c r="AD212" s="61"/>
      <c r="AE212" s="61"/>
      <c r="AF212" s="61"/>
      <c r="AG212" s="61"/>
      <c r="AH212" s="61"/>
      <c r="AI212" s="61"/>
      <c r="AJ212" s="61"/>
      <c r="AK212" s="61"/>
      <c r="AL212" s="61"/>
      <c r="AM212" s="61"/>
      <c r="AN212" s="61"/>
      <c r="AO212" s="61"/>
      <c r="AP212" s="62"/>
    </row>
    <row r="213" spans="1:42" ht="15.75" x14ac:dyDescent="0.25">
      <c r="A213" s="1"/>
      <c r="B213" s="298">
        <v>1</v>
      </c>
      <c r="C213" s="291" t="s">
        <v>65</v>
      </c>
      <c r="D213" s="14" t="s">
        <v>36</v>
      </c>
      <c r="E213" s="292" t="s">
        <v>13</v>
      </c>
      <c r="F213" s="79">
        <f>SUM(F214:F217)</f>
        <v>0</v>
      </c>
      <c r="G213" s="79">
        <f t="shared" ref="G213:AP213" si="4">SUM(G214:G217)</f>
        <v>0</v>
      </c>
      <c r="H213" s="79">
        <f t="shared" si="4"/>
        <v>0</v>
      </c>
      <c r="I213" s="79">
        <f t="shared" si="4"/>
        <v>0</v>
      </c>
      <c r="J213" s="79">
        <f t="shared" si="4"/>
        <v>0</v>
      </c>
      <c r="K213" s="79">
        <f t="shared" si="4"/>
        <v>0</v>
      </c>
      <c r="L213" s="79">
        <f t="shared" si="4"/>
        <v>0</v>
      </c>
      <c r="M213" s="79">
        <f t="shared" si="4"/>
        <v>0</v>
      </c>
      <c r="N213" s="79">
        <f t="shared" si="4"/>
        <v>0</v>
      </c>
      <c r="O213" s="79">
        <f t="shared" si="4"/>
        <v>0</v>
      </c>
      <c r="P213" s="79">
        <f t="shared" si="4"/>
        <v>0</v>
      </c>
      <c r="Q213" s="79">
        <f t="shared" si="4"/>
        <v>0</v>
      </c>
      <c r="R213" s="79">
        <f t="shared" si="4"/>
        <v>0</v>
      </c>
      <c r="S213" s="79">
        <f t="shared" si="4"/>
        <v>0</v>
      </c>
      <c r="T213" s="79">
        <f t="shared" si="4"/>
        <v>0</v>
      </c>
      <c r="U213" s="79">
        <f t="shared" si="4"/>
        <v>0</v>
      </c>
      <c r="V213" s="79">
        <f t="shared" si="4"/>
        <v>0</v>
      </c>
      <c r="W213" s="79">
        <f t="shared" si="4"/>
        <v>0</v>
      </c>
      <c r="X213" s="79">
        <f t="shared" si="4"/>
        <v>0</v>
      </c>
      <c r="Y213" s="79">
        <f t="shared" si="4"/>
        <v>0</v>
      </c>
      <c r="Z213" s="79">
        <f t="shared" si="4"/>
        <v>0</v>
      </c>
      <c r="AA213" s="79">
        <f t="shared" si="4"/>
        <v>0</v>
      </c>
      <c r="AB213" s="79">
        <f t="shared" si="4"/>
        <v>0</v>
      </c>
      <c r="AC213" s="79">
        <f t="shared" si="4"/>
        <v>0</v>
      </c>
      <c r="AD213" s="79">
        <f t="shared" si="4"/>
        <v>0</v>
      </c>
      <c r="AE213" s="79">
        <f t="shared" si="4"/>
        <v>0</v>
      </c>
      <c r="AF213" s="79">
        <f t="shared" si="4"/>
        <v>0</v>
      </c>
      <c r="AG213" s="79">
        <f t="shared" si="4"/>
        <v>0</v>
      </c>
      <c r="AH213" s="79">
        <f t="shared" si="4"/>
        <v>0</v>
      </c>
      <c r="AI213" s="79">
        <f t="shared" si="4"/>
        <v>0</v>
      </c>
      <c r="AJ213" s="79">
        <f t="shared" si="4"/>
        <v>0</v>
      </c>
      <c r="AK213" s="79">
        <f t="shared" si="4"/>
        <v>0</v>
      </c>
      <c r="AL213" s="79">
        <f t="shared" si="4"/>
        <v>0</v>
      </c>
      <c r="AM213" s="79">
        <f t="shared" si="4"/>
        <v>0</v>
      </c>
      <c r="AN213" s="79">
        <f t="shared" si="4"/>
        <v>0</v>
      </c>
      <c r="AO213" s="79">
        <f t="shared" si="4"/>
        <v>0</v>
      </c>
      <c r="AP213" s="79">
        <f t="shared" si="4"/>
        <v>0</v>
      </c>
    </row>
    <row r="214" spans="1:42" ht="15.75" x14ac:dyDescent="0.25">
      <c r="A214" s="1"/>
      <c r="B214" s="298"/>
      <c r="C214" s="291"/>
      <c r="D214" s="14" t="s">
        <v>37</v>
      </c>
      <c r="E214" s="293"/>
      <c r="F214" s="81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7"/>
    </row>
    <row r="215" spans="1:42" ht="15.75" x14ac:dyDescent="0.25">
      <c r="A215" s="1"/>
      <c r="B215" s="298"/>
      <c r="C215" s="291"/>
      <c r="D215" s="14" t="s">
        <v>38</v>
      </c>
      <c r="E215" s="293"/>
      <c r="F215" s="81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7"/>
    </row>
    <row r="216" spans="1:42" ht="15.75" x14ac:dyDescent="0.25">
      <c r="A216" s="1"/>
      <c r="B216" s="298"/>
      <c r="C216" s="291"/>
      <c r="D216" s="14" t="s">
        <v>39</v>
      </c>
      <c r="E216" s="293"/>
      <c r="F216" s="81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7"/>
    </row>
    <row r="217" spans="1:42" ht="16.5" thickBot="1" x14ac:dyDescent="0.3">
      <c r="A217" s="1"/>
      <c r="B217" s="298"/>
      <c r="C217" s="291"/>
      <c r="D217" s="14" t="s">
        <v>40</v>
      </c>
      <c r="E217" s="294"/>
      <c r="F217" s="87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  <c r="AJ217" s="20"/>
      <c r="AK217" s="20"/>
      <c r="AL217" s="20"/>
      <c r="AM217" s="20"/>
      <c r="AN217" s="20"/>
      <c r="AO217" s="20"/>
      <c r="AP217" s="21"/>
    </row>
    <row r="218" spans="1:42" ht="15.75" x14ac:dyDescent="0.25">
      <c r="A218" s="1"/>
      <c r="B218" s="298">
        <v>2</v>
      </c>
      <c r="C218" s="291" t="s">
        <v>435</v>
      </c>
      <c r="D218" s="14" t="s">
        <v>36</v>
      </c>
      <c r="E218" s="301" t="s">
        <v>13</v>
      </c>
      <c r="F218" s="80">
        <v>0.5</v>
      </c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>
        <v>0.5</v>
      </c>
      <c r="Y218" s="24"/>
      <c r="Z218" s="24"/>
      <c r="AA218" s="24"/>
      <c r="AB218" s="24"/>
      <c r="AC218" s="24"/>
      <c r="AD218" s="24"/>
      <c r="AE218" s="24"/>
      <c r="AF218" s="24"/>
      <c r="AG218" s="24"/>
      <c r="AH218" s="24"/>
      <c r="AI218" s="24"/>
      <c r="AJ218" s="24"/>
      <c r="AK218" s="24"/>
      <c r="AL218" s="24"/>
      <c r="AM218" s="24"/>
      <c r="AN218" s="24"/>
      <c r="AO218" s="24"/>
      <c r="AP218" s="25"/>
    </row>
    <row r="219" spans="1:42" ht="15.75" x14ac:dyDescent="0.25">
      <c r="A219" s="1"/>
      <c r="B219" s="298"/>
      <c r="C219" s="291"/>
      <c r="D219" s="14" t="s">
        <v>37</v>
      </c>
      <c r="E219" s="293"/>
      <c r="F219" s="81">
        <v>0.5</v>
      </c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>
        <v>0.5</v>
      </c>
      <c r="Y219" s="16"/>
      <c r="Z219" s="16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7"/>
    </row>
    <row r="220" spans="1:42" ht="15.75" x14ac:dyDescent="0.25">
      <c r="A220" s="1"/>
      <c r="B220" s="298"/>
      <c r="C220" s="291"/>
      <c r="D220" s="14" t="s">
        <v>38</v>
      </c>
      <c r="E220" s="293"/>
      <c r="F220" s="15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7"/>
    </row>
    <row r="221" spans="1:42" ht="15.75" x14ac:dyDescent="0.25">
      <c r="A221" s="1"/>
      <c r="B221" s="298"/>
      <c r="C221" s="291"/>
      <c r="D221" s="14" t="s">
        <v>39</v>
      </c>
      <c r="E221" s="293"/>
      <c r="F221" s="15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7"/>
    </row>
    <row r="222" spans="1:42" ht="16.5" thickBot="1" x14ac:dyDescent="0.3">
      <c r="A222" s="1"/>
      <c r="B222" s="298"/>
      <c r="C222" s="291"/>
      <c r="D222" s="14" t="s">
        <v>40</v>
      </c>
      <c r="E222" s="302"/>
      <c r="F222" s="27"/>
      <c r="G222" s="28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F222" s="28"/>
      <c r="AG222" s="28"/>
      <c r="AH222" s="28"/>
      <c r="AI222" s="28"/>
      <c r="AJ222" s="28"/>
      <c r="AK222" s="28"/>
      <c r="AL222" s="28"/>
      <c r="AM222" s="28"/>
      <c r="AN222" s="28"/>
      <c r="AO222" s="28"/>
      <c r="AP222" s="29"/>
    </row>
    <row r="223" spans="1:42" ht="15.75" x14ac:dyDescent="0.25">
      <c r="A223" s="1"/>
      <c r="B223" s="215"/>
      <c r="C223" s="291" t="s">
        <v>41</v>
      </c>
      <c r="D223" s="14" t="s">
        <v>36</v>
      </c>
      <c r="E223" s="292" t="s">
        <v>13</v>
      </c>
      <c r="F223" s="13"/>
      <c r="G223" s="30"/>
      <c r="H223" s="30"/>
      <c r="I223" s="30"/>
      <c r="J223" s="30"/>
      <c r="K223" s="30"/>
      <c r="L223" s="30"/>
      <c r="M223" s="30"/>
      <c r="N223" s="30"/>
      <c r="O223" s="30"/>
      <c r="P223" s="30"/>
      <c r="Q223" s="30"/>
      <c r="R223" s="30"/>
      <c r="S223" s="30"/>
      <c r="T223" s="30"/>
      <c r="U223" s="30"/>
      <c r="V223" s="30"/>
      <c r="W223" s="30"/>
      <c r="X223" s="51"/>
      <c r="Y223" s="30"/>
      <c r="Z223" s="30"/>
      <c r="AA223" s="30"/>
      <c r="AB223" s="30"/>
      <c r="AC223" s="30"/>
      <c r="AD223" s="30"/>
      <c r="AE223" s="30"/>
      <c r="AF223" s="30"/>
      <c r="AG223" s="30"/>
      <c r="AH223" s="30"/>
      <c r="AI223" s="30"/>
      <c r="AJ223" s="30"/>
      <c r="AK223" s="30"/>
      <c r="AL223" s="30"/>
      <c r="AM223" s="30"/>
      <c r="AN223" s="30"/>
      <c r="AO223" s="30"/>
      <c r="AP223" s="31"/>
    </row>
    <row r="224" spans="1:42" ht="15.75" x14ac:dyDescent="0.25">
      <c r="A224" s="1"/>
      <c r="B224" s="290"/>
      <c r="C224" s="278"/>
      <c r="D224" s="14" t="s">
        <v>37</v>
      </c>
      <c r="E224" s="293"/>
      <c r="F224" s="15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7"/>
    </row>
    <row r="225" spans="1:42" ht="15.75" x14ac:dyDescent="0.25">
      <c r="A225" s="1"/>
      <c r="B225" s="290"/>
      <c r="C225" s="278"/>
      <c r="D225" s="14" t="s">
        <v>38</v>
      </c>
      <c r="E225" s="293"/>
      <c r="F225" s="15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7"/>
    </row>
    <row r="226" spans="1:42" ht="15.75" x14ac:dyDescent="0.25">
      <c r="A226" s="1"/>
      <c r="B226" s="290"/>
      <c r="C226" s="278"/>
      <c r="D226" s="14" t="s">
        <v>39</v>
      </c>
      <c r="E226" s="293"/>
      <c r="F226" s="15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7"/>
    </row>
    <row r="227" spans="1:42" ht="16.5" thickBot="1" x14ac:dyDescent="0.3">
      <c r="A227" s="1"/>
      <c r="B227" s="216"/>
      <c r="C227" s="278"/>
      <c r="D227" s="14" t="s">
        <v>40</v>
      </c>
      <c r="E227" s="294"/>
      <c r="F227" s="19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0"/>
      <c r="AK227" s="20"/>
      <c r="AL227" s="20"/>
      <c r="AM227" s="20"/>
      <c r="AN227" s="20"/>
      <c r="AO227" s="20"/>
      <c r="AP227" s="21"/>
    </row>
    <row r="228" spans="1:42" ht="15.75" x14ac:dyDescent="0.25">
      <c r="A228" s="1"/>
      <c r="B228" s="47"/>
      <c r="C228" s="277" t="s">
        <v>42</v>
      </c>
      <c r="D228" s="22" t="s">
        <v>36</v>
      </c>
      <c r="E228" s="280" t="s">
        <v>13</v>
      </c>
      <c r="F228" s="23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4"/>
      <c r="Y228" s="24"/>
      <c r="Z228" s="24"/>
      <c r="AA228" s="24"/>
      <c r="AB228" s="24"/>
      <c r="AC228" s="24"/>
      <c r="AD228" s="24"/>
      <c r="AE228" s="24"/>
      <c r="AF228" s="24"/>
      <c r="AG228" s="24"/>
      <c r="AH228" s="24"/>
      <c r="AI228" s="24"/>
      <c r="AJ228" s="24"/>
      <c r="AK228" s="24"/>
      <c r="AL228" s="24"/>
      <c r="AM228" s="24"/>
      <c r="AN228" s="24"/>
      <c r="AO228" s="24"/>
      <c r="AP228" s="25"/>
    </row>
    <row r="229" spans="1:42" ht="15.75" x14ac:dyDescent="0.25">
      <c r="A229" s="1"/>
      <c r="B229" s="47"/>
      <c r="C229" s="278"/>
      <c r="D229" s="14" t="s">
        <v>37</v>
      </c>
      <c r="E229" s="281"/>
      <c r="F229" s="15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7"/>
    </row>
    <row r="230" spans="1:42" ht="15.75" x14ac:dyDescent="0.25">
      <c r="A230" s="1"/>
      <c r="B230" s="47"/>
      <c r="C230" s="278"/>
      <c r="D230" s="14" t="s">
        <v>38</v>
      </c>
      <c r="E230" s="281"/>
      <c r="F230" s="15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7"/>
    </row>
    <row r="231" spans="1:42" ht="15.75" x14ac:dyDescent="0.25">
      <c r="A231" s="1"/>
      <c r="B231" s="47"/>
      <c r="C231" s="278"/>
      <c r="D231" s="14" t="s">
        <v>39</v>
      </c>
      <c r="E231" s="281"/>
      <c r="F231" s="15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7"/>
    </row>
    <row r="232" spans="1:42" ht="16.5" thickBot="1" x14ac:dyDescent="0.3">
      <c r="A232" s="1"/>
      <c r="B232" s="47"/>
      <c r="C232" s="279"/>
      <c r="D232" s="26" t="s">
        <v>40</v>
      </c>
      <c r="E232" s="282"/>
      <c r="F232" s="27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F232" s="28"/>
      <c r="AG232" s="28"/>
      <c r="AH232" s="28"/>
      <c r="AI232" s="28"/>
      <c r="AJ232" s="28"/>
      <c r="AK232" s="28"/>
      <c r="AL232" s="28"/>
      <c r="AM232" s="28"/>
      <c r="AN232" s="28"/>
      <c r="AO232" s="28"/>
      <c r="AP232" s="29"/>
    </row>
    <row r="233" spans="1:42" ht="15.75" x14ac:dyDescent="0.25">
      <c r="A233" s="1"/>
      <c r="B233" s="47"/>
      <c r="C233" s="283" t="s">
        <v>43</v>
      </c>
      <c r="D233" s="12" t="s">
        <v>36</v>
      </c>
      <c r="E233" s="286" t="s">
        <v>13</v>
      </c>
      <c r="F233" s="13"/>
      <c r="G233" s="30"/>
      <c r="H233" s="30"/>
      <c r="I233" s="30"/>
      <c r="J233" s="30"/>
      <c r="K233" s="30"/>
      <c r="L233" s="30"/>
      <c r="M233" s="30"/>
      <c r="N233" s="30"/>
      <c r="O233" s="30"/>
      <c r="P233" s="30"/>
      <c r="Q233" s="30"/>
      <c r="R233" s="30"/>
      <c r="S233" s="30"/>
      <c r="T233" s="30"/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F233" s="30"/>
      <c r="AG233" s="30"/>
      <c r="AH233" s="30"/>
      <c r="AI233" s="30"/>
      <c r="AJ233" s="30"/>
      <c r="AK233" s="30"/>
      <c r="AL233" s="30"/>
      <c r="AM233" s="30"/>
      <c r="AN233" s="30"/>
      <c r="AO233" s="30"/>
      <c r="AP233" s="31"/>
    </row>
    <row r="234" spans="1:42" ht="15.75" x14ac:dyDescent="0.25">
      <c r="A234" s="1"/>
      <c r="B234" s="47"/>
      <c r="C234" s="284"/>
      <c r="D234" s="14" t="s">
        <v>37</v>
      </c>
      <c r="E234" s="287"/>
      <c r="F234" s="15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7"/>
    </row>
    <row r="235" spans="1:42" ht="15.75" x14ac:dyDescent="0.25">
      <c r="A235" s="1"/>
      <c r="B235" s="47"/>
      <c r="C235" s="284"/>
      <c r="D235" s="14" t="s">
        <v>38</v>
      </c>
      <c r="E235" s="287"/>
      <c r="F235" s="15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7"/>
    </row>
    <row r="236" spans="1:42" ht="15.75" x14ac:dyDescent="0.25">
      <c r="A236" s="1"/>
      <c r="B236" s="47"/>
      <c r="C236" s="284"/>
      <c r="D236" s="14" t="s">
        <v>39</v>
      </c>
      <c r="E236" s="287"/>
      <c r="F236" s="15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7"/>
    </row>
    <row r="237" spans="1:42" ht="16.5" thickBot="1" x14ac:dyDescent="0.3">
      <c r="A237" s="1"/>
      <c r="B237" s="47"/>
      <c r="C237" s="285"/>
      <c r="D237" s="18" t="s">
        <v>40</v>
      </c>
      <c r="E237" s="288"/>
      <c r="F237" s="87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  <c r="AJ237" s="20"/>
      <c r="AK237" s="20"/>
      <c r="AL237" s="20"/>
      <c r="AM237" s="20"/>
      <c r="AN237" s="20"/>
      <c r="AO237" s="20"/>
      <c r="AP237" s="21"/>
    </row>
    <row r="238" spans="1:42" ht="15.75" x14ac:dyDescent="0.25">
      <c r="A238" s="1"/>
      <c r="B238" s="47"/>
      <c r="C238" s="277" t="s">
        <v>44</v>
      </c>
      <c r="D238" s="22" t="s">
        <v>36</v>
      </c>
      <c r="E238" s="289" t="s">
        <v>13</v>
      </c>
      <c r="F238" s="80">
        <v>11</v>
      </c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>
        <v>6</v>
      </c>
      <c r="V238" s="24"/>
      <c r="W238" s="24"/>
      <c r="X238" s="24"/>
      <c r="Y238" s="24"/>
      <c r="Z238" s="24"/>
      <c r="AA238" s="24"/>
      <c r="AB238" s="24"/>
      <c r="AC238" s="24"/>
      <c r="AD238" s="24"/>
      <c r="AE238" s="24">
        <v>5</v>
      </c>
      <c r="AF238" s="24"/>
      <c r="AG238" s="24"/>
      <c r="AH238" s="24"/>
      <c r="AI238" s="24"/>
      <c r="AJ238" s="24"/>
      <c r="AK238" s="24"/>
      <c r="AL238" s="24"/>
      <c r="AM238" s="24"/>
      <c r="AN238" s="24"/>
      <c r="AO238" s="24"/>
      <c r="AP238" s="25"/>
    </row>
    <row r="239" spans="1:42" ht="15.75" x14ac:dyDescent="0.25">
      <c r="A239" s="1"/>
      <c r="B239" s="47"/>
      <c r="C239" s="278"/>
      <c r="D239" s="14" t="s">
        <v>37</v>
      </c>
      <c r="E239" s="287"/>
      <c r="F239" s="81">
        <v>11</v>
      </c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>
        <v>6</v>
      </c>
      <c r="V239" s="16"/>
      <c r="W239" s="16"/>
      <c r="X239" s="16"/>
      <c r="Y239" s="16"/>
      <c r="Z239" s="16"/>
      <c r="AA239" s="16"/>
      <c r="AB239" s="16"/>
      <c r="AC239" s="16"/>
      <c r="AD239" s="16"/>
      <c r="AE239" s="16">
        <v>5</v>
      </c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7"/>
    </row>
    <row r="240" spans="1:42" ht="15.75" x14ac:dyDescent="0.25">
      <c r="A240" s="1"/>
      <c r="B240" s="47"/>
      <c r="C240" s="278"/>
      <c r="D240" s="14" t="s">
        <v>38</v>
      </c>
      <c r="E240" s="287"/>
      <c r="F240" s="81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7"/>
    </row>
    <row r="241" spans="1:42" ht="15.75" x14ac:dyDescent="0.25">
      <c r="A241" s="1"/>
      <c r="B241" s="47"/>
      <c r="C241" s="278"/>
      <c r="D241" s="14" t="s">
        <v>39</v>
      </c>
      <c r="E241" s="287"/>
      <c r="F241" s="81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7"/>
    </row>
    <row r="242" spans="1:42" ht="16.5" thickBot="1" x14ac:dyDescent="0.3">
      <c r="A242" s="1"/>
      <c r="B242" s="47"/>
      <c r="C242" s="279"/>
      <c r="D242" s="26" t="s">
        <v>40</v>
      </c>
      <c r="E242" s="240"/>
      <c r="F242" s="87"/>
      <c r="G242" s="28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8"/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F242" s="28"/>
      <c r="AG242" s="28"/>
      <c r="AH242" s="28"/>
      <c r="AI242" s="28"/>
      <c r="AJ242" s="28"/>
      <c r="AK242" s="28"/>
      <c r="AL242" s="28"/>
      <c r="AM242" s="28"/>
      <c r="AN242" s="28"/>
      <c r="AO242" s="28"/>
      <c r="AP242" s="29"/>
    </row>
    <row r="243" spans="1:42" ht="15.75" x14ac:dyDescent="0.25">
      <c r="A243" s="1"/>
      <c r="B243" s="47"/>
      <c r="C243" s="258" t="s">
        <v>45</v>
      </c>
      <c r="D243" s="12" t="s">
        <v>36</v>
      </c>
      <c r="E243" s="299" t="s">
        <v>13</v>
      </c>
      <c r="F243" s="162">
        <v>22.97</v>
      </c>
      <c r="G243" s="30"/>
      <c r="H243" s="30"/>
      <c r="I243" s="30"/>
      <c r="J243" s="30"/>
      <c r="K243" s="30"/>
      <c r="L243" s="30"/>
      <c r="M243" s="30"/>
      <c r="N243" s="30"/>
      <c r="O243" s="30"/>
      <c r="P243" s="30"/>
      <c r="Q243" s="30"/>
      <c r="R243" s="30"/>
      <c r="S243" s="83">
        <f>S244+S246</f>
        <v>0.37</v>
      </c>
      <c r="T243" s="83">
        <f t="shared" ref="T243:AP243" si="5">T244+T246</f>
        <v>0.37</v>
      </c>
      <c r="U243" s="83">
        <f t="shared" si="5"/>
        <v>12.969999999999999</v>
      </c>
      <c r="V243" s="83">
        <f t="shared" si="5"/>
        <v>12.969999999999999</v>
      </c>
      <c r="W243" s="83">
        <f t="shared" si="5"/>
        <v>12.969999999999999</v>
      </c>
      <c r="X243" s="83">
        <f t="shared" si="5"/>
        <v>12.969999999999999</v>
      </c>
      <c r="Y243" s="83">
        <f t="shared" si="5"/>
        <v>12.969999999999999</v>
      </c>
      <c r="Z243" s="83">
        <f t="shared" si="5"/>
        <v>12.969999999999999</v>
      </c>
      <c r="AA243" s="83">
        <f t="shared" si="5"/>
        <v>12.969999999999999</v>
      </c>
      <c r="AB243" s="83">
        <f t="shared" si="5"/>
        <v>12.969999999999999</v>
      </c>
      <c r="AC243" s="83">
        <f t="shared" si="5"/>
        <v>12.969999999999999</v>
      </c>
      <c r="AD243" s="83">
        <f t="shared" si="5"/>
        <v>12.969999999999999</v>
      </c>
      <c r="AE243" s="83">
        <f t="shared" si="5"/>
        <v>22.970000000000002</v>
      </c>
      <c r="AF243" s="83">
        <f t="shared" si="5"/>
        <v>22.970000000000002</v>
      </c>
      <c r="AG243" s="83">
        <f t="shared" si="5"/>
        <v>22.970000000000002</v>
      </c>
      <c r="AH243" s="83">
        <f t="shared" si="5"/>
        <v>22.970000000000002</v>
      </c>
      <c r="AI243" s="83">
        <f t="shared" si="5"/>
        <v>22.970000000000002</v>
      </c>
      <c r="AJ243" s="83">
        <f t="shared" si="5"/>
        <v>22.970000000000002</v>
      </c>
      <c r="AK243" s="83">
        <f t="shared" si="5"/>
        <v>22.970000000000002</v>
      </c>
      <c r="AL243" s="83">
        <f t="shared" si="5"/>
        <v>22.970000000000002</v>
      </c>
      <c r="AM243" s="83">
        <f t="shared" si="5"/>
        <v>22.970000000000002</v>
      </c>
      <c r="AN243" s="83">
        <f t="shared" si="5"/>
        <v>22.970000000000002</v>
      </c>
      <c r="AO243" s="83">
        <f t="shared" si="5"/>
        <v>22.970000000000002</v>
      </c>
      <c r="AP243" s="83">
        <f t="shared" si="5"/>
        <v>22.970000000000002</v>
      </c>
    </row>
    <row r="244" spans="1:42" ht="15.75" x14ac:dyDescent="0.25">
      <c r="A244" s="1"/>
      <c r="B244" s="47"/>
      <c r="C244" s="259"/>
      <c r="D244" s="14" t="s">
        <v>37</v>
      </c>
      <c r="E244" s="241"/>
      <c r="F244" s="161">
        <v>22.6</v>
      </c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>
        <v>12.6</v>
      </c>
      <c r="V244" s="16">
        <v>12.6</v>
      </c>
      <c r="W244" s="16">
        <v>12.6</v>
      </c>
      <c r="X244" s="16">
        <v>12.6</v>
      </c>
      <c r="Y244" s="16">
        <v>12.6</v>
      </c>
      <c r="Z244" s="16">
        <v>12.6</v>
      </c>
      <c r="AA244" s="16">
        <v>12.6</v>
      </c>
      <c r="AB244" s="16">
        <v>12.6</v>
      </c>
      <c r="AC244" s="16">
        <v>12.6</v>
      </c>
      <c r="AD244" s="16">
        <v>12.6</v>
      </c>
      <c r="AE244" s="16">
        <v>22.6</v>
      </c>
      <c r="AF244" s="16">
        <v>22.6</v>
      </c>
      <c r="AG244" s="16">
        <v>22.6</v>
      </c>
      <c r="AH244" s="16">
        <v>22.6</v>
      </c>
      <c r="AI244" s="16">
        <v>22.6</v>
      </c>
      <c r="AJ244" s="16">
        <v>22.6</v>
      </c>
      <c r="AK244" s="16">
        <v>22.6</v>
      </c>
      <c r="AL244" s="16">
        <v>22.6</v>
      </c>
      <c r="AM244" s="16">
        <v>22.6</v>
      </c>
      <c r="AN244" s="16">
        <v>22.6</v>
      </c>
      <c r="AO244" s="16">
        <v>22.6</v>
      </c>
      <c r="AP244" s="16">
        <v>22.6</v>
      </c>
    </row>
    <row r="245" spans="1:42" ht="15.75" x14ac:dyDescent="0.25">
      <c r="A245" s="1"/>
      <c r="B245" s="47"/>
      <c r="C245" s="259"/>
      <c r="D245" s="14" t="s">
        <v>38</v>
      </c>
      <c r="E245" s="241"/>
      <c r="F245" s="161">
        <f t="shared" ref="F245:F247" si="6">S245+U245</f>
        <v>0</v>
      </c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7"/>
    </row>
    <row r="246" spans="1:42" ht="15.75" x14ac:dyDescent="0.25">
      <c r="A246" s="1"/>
      <c r="B246" s="47"/>
      <c r="C246" s="259"/>
      <c r="D246" s="14" t="s">
        <v>39</v>
      </c>
      <c r="E246" s="241"/>
      <c r="F246" s="161" t="s">
        <v>457</v>
      </c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52">
        <v>0.37</v>
      </c>
      <c r="T246" s="52">
        <v>0.37</v>
      </c>
      <c r="U246" s="52">
        <v>0.37</v>
      </c>
      <c r="V246" s="52">
        <v>0.37</v>
      </c>
      <c r="W246" s="52">
        <v>0.37</v>
      </c>
      <c r="X246" s="52">
        <v>0.37</v>
      </c>
      <c r="Y246" s="52">
        <v>0.37</v>
      </c>
      <c r="Z246" s="52">
        <v>0.37</v>
      </c>
      <c r="AA246" s="52">
        <v>0.37</v>
      </c>
      <c r="AB246" s="52">
        <v>0.37</v>
      </c>
      <c r="AC246" s="52">
        <v>0.37</v>
      </c>
      <c r="AD246" s="52">
        <v>0.37</v>
      </c>
      <c r="AE246" s="52">
        <v>0.37</v>
      </c>
      <c r="AF246" s="52">
        <v>0.37</v>
      </c>
      <c r="AG246" s="52">
        <v>0.37</v>
      </c>
      <c r="AH246" s="52">
        <v>0.37</v>
      </c>
      <c r="AI246" s="52">
        <v>0.37</v>
      </c>
      <c r="AJ246" s="52">
        <v>0.37</v>
      </c>
      <c r="AK246" s="52">
        <v>0.37</v>
      </c>
      <c r="AL246" s="52">
        <v>0.37</v>
      </c>
      <c r="AM246" s="52">
        <v>0.37</v>
      </c>
      <c r="AN246" s="52">
        <v>0.37</v>
      </c>
      <c r="AO246" s="52">
        <v>0.37</v>
      </c>
      <c r="AP246" s="52">
        <v>0.37</v>
      </c>
    </row>
    <row r="247" spans="1:42" ht="16.5" thickBot="1" x14ac:dyDescent="0.3">
      <c r="A247" s="1"/>
      <c r="B247" s="47"/>
      <c r="C247" s="260"/>
      <c r="D247" s="18" t="s">
        <v>40</v>
      </c>
      <c r="E247" s="300"/>
      <c r="F247" s="163">
        <f t="shared" si="6"/>
        <v>0</v>
      </c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  <c r="AH247" s="20"/>
      <c r="AI247" s="20"/>
      <c r="AJ247" s="20"/>
      <c r="AK247" s="20"/>
      <c r="AL247" s="20"/>
      <c r="AM247" s="20"/>
      <c r="AN247" s="20"/>
      <c r="AO247" s="20"/>
      <c r="AP247" s="21"/>
    </row>
    <row r="248" spans="1:42" ht="15.75" x14ac:dyDescent="0.25">
      <c r="A248" s="1"/>
      <c r="B248" s="47"/>
      <c r="C248" s="272" t="s">
        <v>46</v>
      </c>
      <c r="D248" s="22" t="s">
        <v>36</v>
      </c>
      <c r="E248" s="261" t="s">
        <v>17</v>
      </c>
      <c r="F248" s="23"/>
      <c r="G248" s="24"/>
      <c r="H248" s="24"/>
      <c r="I248" s="24"/>
      <c r="J248" s="24"/>
      <c r="K248" s="24"/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  <c r="W248" s="24"/>
      <c r="X248" s="24"/>
      <c r="Y248" s="24"/>
      <c r="Z248" s="24"/>
      <c r="AA248" s="24"/>
      <c r="AB248" s="24"/>
      <c r="AC248" s="24"/>
      <c r="AD248" s="24"/>
      <c r="AE248" s="24"/>
      <c r="AF248" s="24"/>
      <c r="AG248" s="24"/>
      <c r="AH248" s="24"/>
      <c r="AI248" s="24"/>
      <c r="AJ248" s="24"/>
      <c r="AK248" s="24"/>
      <c r="AL248" s="24"/>
      <c r="AM248" s="24"/>
      <c r="AN248" s="24"/>
      <c r="AO248" s="24"/>
      <c r="AP248" s="25"/>
    </row>
    <row r="249" spans="1:42" ht="15.75" x14ac:dyDescent="0.25">
      <c r="A249" s="1"/>
      <c r="B249" s="47"/>
      <c r="C249" s="272"/>
      <c r="D249" s="22" t="s">
        <v>37</v>
      </c>
      <c r="E249" s="262"/>
      <c r="F249" s="23"/>
      <c r="G249" s="24"/>
      <c r="H249" s="24"/>
      <c r="I249" s="24"/>
      <c r="J249" s="24"/>
      <c r="K249" s="24"/>
      <c r="L249" s="24"/>
      <c r="M249" s="24"/>
      <c r="N249" s="24"/>
      <c r="O249" s="24"/>
      <c r="P249" s="24"/>
      <c r="Q249" s="24"/>
      <c r="R249" s="24"/>
      <c r="S249" s="24"/>
      <c r="T249" s="24"/>
      <c r="U249" s="24"/>
      <c r="V249" s="24"/>
      <c r="W249" s="24"/>
      <c r="X249" s="24"/>
      <c r="Y249" s="24"/>
      <c r="Z249" s="24"/>
      <c r="AA249" s="24"/>
      <c r="AB249" s="24"/>
      <c r="AC249" s="24"/>
      <c r="AD249" s="24"/>
      <c r="AE249" s="24"/>
      <c r="AF249" s="24"/>
      <c r="AG249" s="24"/>
      <c r="AH249" s="24"/>
      <c r="AI249" s="24"/>
      <c r="AJ249" s="24"/>
      <c r="AK249" s="24"/>
      <c r="AL249" s="24"/>
      <c r="AM249" s="24"/>
      <c r="AN249" s="24"/>
      <c r="AO249" s="24"/>
      <c r="AP249" s="25"/>
    </row>
    <row r="250" spans="1:42" ht="15.75" x14ac:dyDescent="0.25">
      <c r="A250" s="1"/>
      <c r="B250" s="47"/>
      <c r="C250" s="272"/>
      <c r="D250" s="22" t="s">
        <v>38</v>
      </c>
      <c r="E250" s="262"/>
      <c r="F250" s="23"/>
      <c r="G250" s="24"/>
      <c r="H250" s="24"/>
      <c r="I250" s="24"/>
      <c r="J250" s="24"/>
      <c r="K250" s="24"/>
      <c r="L250" s="24"/>
      <c r="M250" s="24"/>
      <c r="N250" s="24"/>
      <c r="O250" s="24"/>
      <c r="P250" s="24"/>
      <c r="Q250" s="24"/>
      <c r="R250" s="24"/>
      <c r="S250" s="24"/>
      <c r="T250" s="24"/>
      <c r="U250" s="24"/>
      <c r="V250" s="24"/>
      <c r="W250" s="24"/>
      <c r="X250" s="24"/>
      <c r="Y250" s="24"/>
      <c r="Z250" s="24"/>
      <c r="AA250" s="24"/>
      <c r="AB250" s="24"/>
      <c r="AC250" s="24"/>
      <c r="AD250" s="24"/>
      <c r="AE250" s="24"/>
      <c r="AF250" s="24"/>
      <c r="AG250" s="24"/>
      <c r="AH250" s="24"/>
      <c r="AI250" s="24"/>
      <c r="AJ250" s="24"/>
      <c r="AK250" s="24"/>
      <c r="AL250" s="24"/>
      <c r="AM250" s="24"/>
      <c r="AN250" s="24"/>
      <c r="AO250" s="24"/>
      <c r="AP250" s="25"/>
    </row>
    <row r="251" spans="1:42" ht="15.75" x14ac:dyDescent="0.25">
      <c r="A251" s="1"/>
      <c r="B251" s="47"/>
      <c r="C251" s="272"/>
      <c r="D251" s="22" t="s">
        <v>39</v>
      </c>
      <c r="E251" s="262"/>
      <c r="F251" s="23"/>
      <c r="G251" s="24"/>
      <c r="H251" s="24"/>
      <c r="I251" s="24"/>
      <c r="J251" s="24"/>
      <c r="K251" s="24"/>
      <c r="L251" s="24"/>
      <c r="M251" s="24"/>
      <c r="N251" s="24"/>
      <c r="O251" s="24"/>
      <c r="P251" s="24"/>
      <c r="Q251" s="24"/>
      <c r="R251" s="24"/>
      <c r="S251" s="24"/>
      <c r="T251" s="24"/>
      <c r="U251" s="24"/>
      <c r="V251" s="24"/>
      <c r="W251" s="24"/>
      <c r="X251" s="24"/>
      <c r="Y251" s="24"/>
      <c r="Z251" s="24"/>
      <c r="AA251" s="24"/>
      <c r="AB251" s="24"/>
      <c r="AC251" s="24"/>
      <c r="AD251" s="24"/>
      <c r="AE251" s="24"/>
      <c r="AF251" s="24"/>
      <c r="AG251" s="24"/>
      <c r="AH251" s="24"/>
      <c r="AI251" s="24"/>
      <c r="AJ251" s="24"/>
      <c r="AK251" s="24"/>
      <c r="AL251" s="24"/>
      <c r="AM251" s="24"/>
      <c r="AN251" s="24"/>
      <c r="AO251" s="24"/>
      <c r="AP251" s="25"/>
    </row>
    <row r="252" spans="1:42" ht="16.5" thickBot="1" x14ac:dyDescent="0.3">
      <c r="A252" s="1"/>
      <c r="B252" s="47"/>
      <c r="C252" s="273"/>
      <c r="D252" s="26" t="s">
        <v>40</v>
      </c>
      <c r="E252" s="262"/>
      <c r="F252" s="27"/>
      <c r="G252" s="28"/>
      <c r="H252" s="28"/>
      <c r="I252" s="28"/>
      <c r="J252" s="28"/>
      <c r="K252" s="28"/>
      <c r="L252" s="28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F252" s="28"/>
      <c r="AG252" s="28"/>
      <c r="AH252" s="28"/>
      <c r="AI252" s="28"/>
      <c r="AJ252" s="28"/>
      <c r="AK252" s="28"/>
      <c r="AL252" s="28"/>
      <c r="AM252" s="28"/>
      <c r="AN252" s="28"/>
      <c r="AO252" s="28"/>
      <c r="AP252" s="29"/>
    </row>
    <row r="253" spans="1:42" ht="15.75" x14ac:dyDescent="0.25">
      <c r="A253" s="1"/>
      <c r="B253" s="47"/>
      <c r="C253" s="274" t="s">
        <v>47</v>
      </c>
      <c r="D253" s="12" t="s">
        <v>36</v>
      </c>
      <c r="E253" s="261" t="s">
        <v>16</v>
      </c>
      <c r="F253" s="13"/>
      <c r="G253" s="30"/>
      <c r="H253" s="30"/>
      <c r="I253" s="30"/>
      <c r="J253" s="30"/>
      <c r="K253" s="30"/>
      <c r="L253" s="30"/>
      <c r="M253" s="30"/>
      <c r="N253" s="30"/>
      <c r="O253" s="30"/>
      <c r="P253" s="30"/>
      <c r="Q253" s="30"/>
      <c r="R253" s="30"/>
      <c r="S253" s="30"/>
      <c r="T253" s="30"/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F253" s="30"/>
      <c r="AG253" s="30"/>
      <c r="AH253" s="30"/>
      <c r="AI253" s="30"/>
      <c r="AJ253" s="30"/>
      <c r="AK253" s="30"/>
      <c r="AL253" s="30"/>
      <c r="AM253" s="30"/>
      <c r="AN253" s="30"/>
      <c r="AO253" s="30"/>
      <c r="AP253" s="31"/>
    </row>
    <row r="254" spans="1:42" ht="15.75" x14ac:dyDescent="0.25">
      <c r="A254" s="1"/>
      <c r="B254" s="47"/>
      <c r="C254" s="275"/>
      <c r="D254" s="14" t="s">
        <v>37</v>
      </c>
      <c r="E254" s="262"/>
      <c r="F254" s="15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7"/>
    </row>
    <row r="255" spans="1:42" ht="15.75" x14ac:dyDescent="0.25">
      <c r="A255" s="1"/>
      <c r="B255" s="47"/>
      <c r="C255" s="275"/>
      <c r="D255" s="14" t="s">
        <v>38</v>
      </c>
      <c r="E255" s="262"/>
      <c r="F255" s="15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7"/>
    </row>
    <row r="256" spans="1:42" ht="15.75" x14ac:dyDescent="0.25">
      <c r="A256" s="1"/>
      <c r="B256" s="47"/>
      <c r="C256" s="275"/>
      <c r="D256" s="14" t="s">
        <v>39</v>
      </c>
      <c r="E256" s="262"/>
      <c r="F256" s="15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7"/>
    </row>
    <row r="257" spans="1:42" ht="16.5" thickBot="1" x14ac:dyDescent="0.3">
      <c r="A257" s="1"/>
      <c r="B257" s="47"/>
      <c r="C257" s="276"/>
      <c r="D257" s="18" t="s">
        <v>40</v>
      </c>
      <c r="E257" s="263"/>
      <c r="F257" s="19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  <c r="AH257" s="20"/>
      <c r="AI257" s="20"/>
      <c r="AJ257" s="20"/>
      <c r="AK257" s="20"/>
      <c r="AL257" s="20"/>
      <c r="AM257" s="20"/>
      <c r="AN257" s="20"/>
      <c r="AO257" s="20"/>
      <c r="AP257" s="21"/>
    </row>
    <row r="258" spans="1:42" ht="15.75" x14ac:dyDescent="0.25">
      <c r="A258" s="1"/>
      <c r="B258" s="47"/>
      <c r="C258" s="267" t="s">
        <v>48</v>
      </c>
      <c r="D258" s="12" t="s">
        <v>36</v>
      </c>
      <c r="E258" s="261" t="s">
        <v>16</v>
      </c>
      <c r="F258" s="13"/>
      <c r="G258" s="30"/>
      <c r="H258" s="30"/>
      <c r="I258" s="30"/>
      <c r="J258" s="30"/>
      <c r="K258" s="30"/>
      <c r="L258" s="30"/>
      <c r="M258" s="30"/>
      <c r="N258" s="30"/>
      <c r="O258" s="30"/>
      <c r="P258" s="30"/>
      <c r="Q258" s="30"/>
      <c r="R258" s="30"/>
      <c r="S258" s="30"/>
      <c r="T258" s="30"/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F258" s="30"/>
      <c r="AG258" s="30"/>
      <c r="AH258" s="30"/>
      <c r="AI258" s="30"/>
      <c r="AJ258" s="30"/>
      <c r="AK258" s="30"/>
      <c r="AL258" s="30"/>
      <c r="AM258" s="30"/>
      <c r="AN258" s="30"/>
      <c r="AO258" s="30"/>
      <c r="AP258" s="31"/>
    </row>
    <row r="259" spans="1:42" ht="15.75" x14ac:dyDescent="0.25">
      <c r="A259" s="1"/>
      <c r="B259" s="47"/>
      <c r="C259" s="268"/>
      <c r="D259" s="14" t="s">
        <v>37</v>
      </c>
      <c r="E259" s="262"/>
      <c r="F259" s="15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7"/>
    </row>
    <row r="260" spans="1:42" ht="15.75" x14ac:dyDescent="0.25">
      <c r="A260" s="1"/>
      <c r="B260" s="47"/>
      <c r="C260" s="268"/>
      <c r="D260" s="14" t="s">
        <v>38</v>
      </c>
      <c r="E260" s="262"/>
      <c r="F260" s="15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7"/>
    </row>
    <row r="261" spans="1:42" ht="15.75" x14ac:dyDescent="0.25">
      <c r="A261" s="1"/>
      <c r="B261" s="47"/>
      <c r="C261" s="268"/>
      <c r="D261" s="14" t="s">
        <v>39</v>
      </c>
      <c r="E261" s="262"/>
      <c r="F261" s="15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7"/>
    </row>
    <row r="262" spans="1:42" ht="16.5" thickBot="1" x14ac:dyDescent="0.3">
      <c r="A262" s="1"/>
      <c r="B262" s="47"/>
      <c r="C262" s="269"/>
      <c r="D262" s="18" t="s">
        <v>40</v>
      </c>
      <c r="E262" s="263"/>
      <c r="F262" s="19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  <c r="AH262" s="20"/>
      <c r="AI262" s="20"/>
      <c r="AJ262" s="20"/>
      <c r="AK262" s="20"/>
      <c r="AL262" s="20"/>
      <c r="AM262" s="20"/>
      <c r="AN262" s="20"/>
      <c r="AO262" s="20"/>
      <c r="AP262" s="21"/>
    </row>
    <row r="263" spans="1:42" ht="15.75" x14ac:dyDescent="0.25">
      <c r="A263" s="1"/>
      <c r="B263" s="47"/>
      <c r="C263" s="267" t="s">
        <v>49</v>
      </c>
      <c r="D263" s="12" t="s">
        <v>36</v>
      </c>
      <c r="E263" s="261" t="s">
        <v>16</v>
      </c>
      <c r="F263" s="32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4"/>
    </row>
    <row r="264" spans="1:42" ht="15.75" x14ac:dyDescent="0.25">
      <c r="A264" s="1"/>
      <c r="B264" s="47"/>
      <c r="C264" s="268"/>
      <c r="D264" s="14" t="s">
        <v>37</v>
      </c>
      <c r="E264" s="262"/>
      <c r="F264" s="27"/>
      <c r="G264" s="28"/>
      <c r="H264" s="28"/>
      <c r="I264" s="28"/>
      <c r="J264" s="28"/>
      <c r="K264" s="28"/>
      <c r="L264" s="28"/>
      <c r="M264" s="28"/>
      <c r="N264" s="28"/>
      <c r="O264" s="28"/>
      <c r="P264" s="28"/>
      <c r="Q264" s="28"/>
      <c r="R264" s="28"/>
      <c r="S264" s="28"/>
      <c r="T264" s="28"/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F264" s="28"/>
      <c r="AG264" s="28"/>
      <c r="AH264" s="28"/>
      <c r="AI264" s="28"/>
      <c r="AJ264" s="28"/>
      <c r="AK264" s="28"/>
      <c r="AL264" s="28"/>
      <c r="AM264" s="28"/>
      <c r="AN264" s="28"/>
      <c r="AO264" s="28"/>
      <c r="AP264" s="29"/>
    </row>
    <row r="265" spans="1:42" ht="15.75" x14ac:dyDescent="0.25">
      <c r="A265" s="1"/>
      <c r="B265" s="47"/>
      <c r="C265" s="268"/>
      <c r="D265" s="14" t="s">
        <v>38</v>
      </c>
      <c r="E265" s="262"/>
      <c r="F265" s="27"/>
      <c r="G265" s="28"/>
      <c r="H265" s="28"/>
      <c r="I265" s="28"/>
      <c r="J265" s="28"/>
      <c r="K265" s="28"/>
      <c r="L265" s="28"/>
      <c r="M265" s="28"/>
      <c r="N265" s="28"/>
      <c r="O265" s="28"/>
      <c r="P265" s="28"/>
      <c r="Q265" s="28"/>
      <c r="R265" s="28"/>
      <c r="S265" s="28"/>
      <c r="T265" s="28"/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F265" s="28"/>
      <c r="AG265" s="28"/>
      <c r="AH265" s="28"/>
      <c r="AI265" s="28"/>
      <c r="AJ265" s="28"/>
      <c r="AK265" s="28"/>
      <c r="AL265" s="28"/>
      <c r="AM265" s="28"/>
      <c r="AN265" s="28"/>
      <c r="AO265" s="28"/>
      <c r="AP265" s="29"/>
    </row>
    <row r="266" spans="1:42" ht="15.75" x14ac:dyDescent="0.25">
      <c r="A266" s="1"/>
      <c r="B266" s="47"/>
      <c r="C266" s="268"/>
      <c r="D266" s="14" t="s">
        <v>39</v>
      </c>
      <c r="E266" s="262"/>
      <c r="F266" s="27"/>
      <c r="G266" s="28"/>
      <c r="H266" s="28"/>
      <c r="I266" s="28"/>
      <c r="J266" s="28"/>
      <c r="K266" s="28"/>
      <c r="L266" s="28"/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F266" s="28"/>
      <c r="AG266" s="28"/>
      <c r="AH266" s="28"/>
      <c r="AI266" s="28"/>
      <c r="AJ266" s="28"/>
      <c r="AK266" s="28"/>
      <c r="AL266" s="28"/>
      <c r="AM266" s="28"/>
      <c r="AN266" s="28"/>
      <c r="AO266" s="28"/>
      <c r="AP266" s="29"/>
    </row>
    <row r="267" spans="1:42" ht="16.5" thickBot="1" x14ac:dyDescent="0.3">
      <c r="A267" s="1"/>
      <c r="B267" s="47"/>
      <c r="C267" s="268"/>
      <c r="D267" s="26" t="s">
        <v>40</v>
      </c>
      <c r="E267" s="262"/>
      <c r="F267" s="27"/>
      <c r="G267" s="28"/>
      <c r="H267" s="28"/>
      <c r="I267" s="28"/>
      <c r="J267" s="28"/>
      <c r="K267" s="28"/>
      <c r="L267" s="28"/>
      <c r="M267" s="28"/>
      <c r="N267" s="28"/>
      <c r="O267" s="28"/>
      <c r="P267" s="28"/>
      <c r="Q267" s="28"/>
      <c r="R267" s="28"/>
      <c r="S267" s="28"/>
      <c r="T267" s="28"/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F267" s="28"/>
      <c r="AG267" s="28"/>
      <c r="AH267" s="28"/>
      <c r="AI267" s="28"/>
      <c r="AJ267" s="28"/>
      <c r="AK267" s="28"/>
      <c r="AL267" s="28"/>
      <c r="AM267" s="28"/>
      <c r="AN267" s="28"/>
      <c r="AO267" s="28"/>
      <c r="AP267" s="29"/>
    </row>
    <row r="268" spans="1:42" ht="15.75" x14ac:dyDescent="0.25">
      <c r="A268" s="1"/>
      <c r="B268" s="47"/>
      <c r="C268" s="267" t="s">
        <v>50</v>
      </c>
      <c r="D268" s="12" t="s">
        <v>36</v>
      </c>
      <c r="E268" s="261" t="s">
        <v>16</v>
      </c>
      <c r="F268" s="32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4"/>
    </row>
    <row r="269" spans="1:42" ht="15.75" x14ac:dyDescent="0.25">
      <c r="A269" s="1"/>
      <c r="B269" s="47"/>
      <c r="C269" s="268"/>
      <c r="D269" s="14" t="s">
        <v>37</v>
      </c>
      <c r="E269" s="262"/>
      <c r="F269" s="35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  <c r="R269" s="36"/>
      <c r="S269" s="36"/>
      <c r="T269" s="36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F269" s="36"/>
      <c r="AG269" s="36"/>
      <c r="AH269" s="36"/>
      <c r="AI269" s="36"/>
      <c r="AJ269" s="36"/>
      <c r="AK269" s="36"/>
      <c r="AL269" s="36"/>
      <c r="AM269" s="36"/>
      <c r="AN269" s="36"/>
      <c r="AO269" s="36"/>
      <c r="AP269" s="37"/>
    </row>
    <row r="270" spans="1:42" ht="15.75" x14ac:dyDescent="0.25">
      <c r="A270" s="1"/>
      <c r="B270" s="47"/>
      <c r="C270" s="268"/>
      <c r="D270" s="14" t="s">
        <v>38</v>
      </c>
      <c r="E270" s="262"/>
      <c r="F270" s="35"/>
      <c r="G270" s="36"/>
      <c r="H270" s="36"/>
      <c r="I270" s="36"/>
      <c r="J270" s="36"/>
      <c r="K270" s="36"/>
      <c r="L270" s="36"/>
      <c r="M270" s="36"/>
      <c r="N270" s="36"/>
      <c r="O270" s="36"/>
      <c r="P270" s="36"/>
      <c r="Q270" s="36"/>
      <c r="R270" s="36"/>
      <c r="S270" s="36"/>
      <c r="T270" s="36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F270" s="36"/>
      <c r="AG270" s="36"/>
      <c r="AH270" s="36"/>
      <c r="AI270" s="36"/>
      <c r="AJ270" s="36"/>
      <c r="AK270" s="36"/>
      <c r="AL270" s="36"/>
      <c r="AM270" s="36"/>
      <c r="AN270" s="36"/>
      <c r="AO270" s="36"/>
      <c r="AP270" s="37"/>
    </row>
    <row r="271" spans="1:42" ht="15.75" x14ac:dyDescent="0.25">
      <c r="A271" s="1"/>
      <c r="B271" s="47"/>
      <c r="C271" s="268"/>
      <c r="D271" s="14" t="s">
        <v>39</v>
      </c>
      <c r="E271" s="262"/>
      <c r="F271" s="35"/>
      <c r="G271" s="36"/>
      <c r="H271" s="36"/>
      <c r="I271" s="36"/>
      <c r="J271" s="36"/>
      <c r="K271" s="36"/>
      <c r="L271" s="36"/>
      <c r="M271" s="36"/>
      <c r="N271" s="36"/>
      <c r="O271" s="36"/>
      <c r="P271" s="36"/>
      <c r="Q271" s="36"/>
      <c r="R271" s="36"/>
      <c r="S271" s="36"/>
      <c r="T271" s="36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F271" s="36"/>
      <c r="AG271" s="36"/>
      <c r="AH271" s="36"/>
      <c r="AI271" s="36"/>
      <c r="AJ271" s="36"/>
      <c r="AK271" s="36"/>
      <c r="AL271" s="36"/>
      <c r="AM271" s="36"/>
      <c r="AN271" s="36"/>
      <c r="AO271" s="36"/>
      <c r="AP271" s="37"/>
    </row>
    <row r="272" spans="1:42" ht="16.5" thickBot="1" x14ac:dyDescent="0.3">
      <c r="A272" s="1"/>
      <c r="B272" s="47"/>
      <c r="C272" s="269"/>
      <c r="D272" s="38" t="s">
        <v>40</v>
      </c>
      <c r="E272" s="262"/>
      <c r="F272" s="39"/>
      <c r="G272" s="40"/>
      <c r="H272" s="40"/>
      <c r="I272" s="40"/>
      <c r="J272" s="40"/>
      <c r="K272" s="40"/>
      <c r="L272" s="40"/>
      <c r="M272" s="40"/>
      <c r="N272" s="40"/>
      <c r="O272" s="40"/>
      <c r="P272" s="40"/>
      <c r="Q272" s="40"/>
      <c r="R272" s="40"/>
      <c r="S272" s="40"/>
      <c r="T272" s="40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F272" s="40"/>
      <c r="AG272" s="40"/>
      <c r="AH272" s="40"/>
      <c r="AI272" s="40"/>
      <c r="AJ272" s="40"/>
      <c r="AK272" s="40"/>
      <c r="AL272" s="40"/>
      <c r="AM272" s="40"/>
      <c r="AN272" s="40"/>
      <c r="AO272" s="40"/>
      <c r="AP272" s="41"/>
    </row>
    <row r="273" spans="1:42" ht="15.75" x14ac:dyDescent="0.25">
      <c r="A273" s="1"/>
      <c r="B273" s="47"/>
      <c r="C273" s="267" t="s">
        <v>51</v>
      </c>
      <c r="D273" s="12" t="s">
        <v>36</v>
      </c>
      <c r="E273" s="261" t="s">
        <v>16</v>
      </c>
      <c r="F273" s="32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4"/>
    </row>
    <row r="274" spans="1:42" ht="15.75" x14ac:dyDescent="0.25">
      <c r="A274" s="1"/>
      <c r="B274" s="47"/>
      <c r="C274" s="268"/>
      <c r="D274" s="14" t="s">
        <v>37</v>
      </c>
      <c r="E274" s="262"/>
      <c r="F274" s="35"/>
      <c r="G274" s="36"/>
      <c r="H274" s="36"/>
      <c r="I274" s="36"/>
      <c r="J274" s="36"/>
      <c r="K274" s="36"/>
      <c r="L274" s="36"/>
      <c r="M274" s="36"/>
      <c r="N274" s="36"/>
      <c r="O274" s="36"/>
      <c r="P274" s="36"/>
      <c r="Q274" s="36"/>
      <c r="R274" s="36"/>
      <c r="S274" s="36"/>
      <c r="T274" s="36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F274" s="36"/>
      <c r="AG274" s="36"/>
      <c r="AH274" s="36"/>
      <c r="AI274" s="36"/>
      <c r="AJ274" s="36"/>
      <c r="AK274" s="36"/>
      <c r="AL274" s="36"/>
      <c r="AM274" s="36"/>
      <c r="AN274" s="36"/>
      <c r="AO274" s="36"/>
      <c r="AP274" s="37"/>
    </row>
    <row r="275" spans="1:42" ht="15.75" x14ac:dyDescent="0.25">
      <c r="A275" s="1"/>
      <c r="B275" s="47"/>
      <c r="C275" s="268"/>
      <c r="D275" s="14" t="s">
        <v>38</v>
      </c>
      <c r="E275" s="262"/>
      <c r="F275" s="35"/>
      <c r="G275" s="36"/>
      <c r="H275" s="36"/>
      <c r="I275" s="36"/>
      <c r="J275" s="36"/>
      <c r="K275" s="36"/>
      <c r="L275" s="36"/>
      <c r="M275" s="36"/>
      <c r="N275" s="36"/>
      <c r="O275" s="36"/>
      <c r="P275" s="36"/>
      <c r="Q275" s="36"/>
      <c r="R275" s="36"/>
      <c r="S275" s="36"/>
      <c r="T275" s="36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F275" s="36"/>
      <c r="AG275" s="36"/>
      <c r="AH275" s="36"/>
      <c r="AI275" s="36"/>
      <c r="AJ275" s="36"/>
      <c r="AK275" s="36"/>
      <c r="AL275" s="36"/>
      <c r="AM275" s="36"/>
      <c r="AN275" s="36"/>
      <c r="AO275" s="36"/>
      <c r="AP275" s="37"/>
    </row>
    <row r="276" spans="1:42" ht="15.75" x14ac:dyDescent="0.25">
      <c r="A276" s="1"/>
      <c r="B276" s="47"/>
      <c r="C276" s="268"/>
      <c r="D276" s="14" t="s">
        <v>39</v>
      </c>
      <c r="E276" s="262"/>
      <c r="F276" s="35"/>
      <c r="G276" s="36"/>
      <c r="H276" s="36"/>
      <c r="I276" s="36"/>
      <c r="J276" s="36"/>
      <c r="K276" s="36"/>
      <c r="L276" s="36"/>
      <c r="M276" s="36"/>
      <c r="N276" s="36"/>
      <c r="O276" s="36"/>
      <c r="P276" s="36"/>
      <c r="Q276" s="36"/>
      <c r="R276" s="36"/>
      <c r="S276" s="36"/>
      <c r="T276" s="36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F276" s="36"/>
      <c r="AG276" s="36"/>
      <c r="AH276" s="36"/>
      <c r="AI276" s="36"/>
      <c r="AJ276" s="36"/>
      <c r="AK276" s="36"/>
      <c r="AL276" s="36"/>
      <c r="AM276" s="36"/>
      <c r="AN276" s="36"/>
      <c r="AO276" s="36"/>
      <c r="AP276" s="37"/>
    </row>
    <row r="277" spans="1:42" ht="16.5" thickBot="1" x14ac:dyDescent="0.3">
      <c r="A277" s="1"/>
      <c r="B277" s="47"/>
      <c r="C277" s="268"/>
      <c r="D277" s="26" t="s">
        <v>40</v>
      </c>
      <c r="E277" s="262"/>
      <c r="F277" s="35"/>
      <c r="G277" s="36"/>
      <c r="H277" s="36"/>
      <c r="I277" s="36"/>
      <c r="J277" s="36"/>
      <c r="K277" s="36"/>
      <c r="L277" s="36"/>
      <c r="M277" s="36"/>
      <c r="N277" s="36"/>
      <c r="O277" s="36"/>
      <c r="P277" s="36"/>
      <c r="Q277" s="36"/>
      <c r="R277" s="36"/>
      <c r="S277" s="36"/>
      <c r="T277" s="36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F277" s="36"/>
      <c r="AG277" s="36"/>
      <c r="AH277" s="36"/>
      <c r="AI277" s="36"/>
      <c r="AJ277" s="36"/>
      <c r="AK277" s="36"/>
      <c r="AL277" s="36"/>
      <c r="AM277" s="36"/>
      <c r="AN277" s="36"/>
      <c r="AO277" s="36"/>
      <c r="AP277" s="37"/>
    </row>
    <row r="278" spans="1:42" ht="15.75" x14ac:dyDescent="0.25">
      <c r="A278" s="1"/>
      <c r="B278" s="47"/>
      <c r="C278" s="267" t="s">
        <v>52</v>
      </c>
      <c r="D278" s="12" t="s">
        <v>36</v>
      </c>
      <c r="E278" s="261" t="s">
        <v>17</v>
      </c>
      <c r="F278" s="32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33"/>
      <c r="AJ278" s="33"/>
      <c r="AK278" s="33"/>
      <c r="AL278" s="33"/>
      <c r="AM278" s="33"/>
      <c r="AN278" s="33"/>
      <c r="AO278" s="33"/>
      <c r="AP278" s="34"/>
    </row>
    <row r="279" spans="1:42" ht="15.75" x14ac:dyDescent="0.25">
      <c r="A279" s="1"/>
      <c r="B279" s="47"/>
      <c r="C279" s="268"/>
      <c r="D279" s="14" t="s">
        <v>37</v>
      </c>
      <c r="E279" s="262"/>
      <c r="F279" s="27"/>
      <c r="G279" s="28"/>
      <c r="H279" s="28"/>
      <c r="I279" s="28"/>
      <c r="J279" s="28"/>
      <c r="K279" s="28"/>
      <c r="L279" s="28"/>
      <c r="M279" s="28"/>
      <c r="N279" s="28"/>
      <c r="O279" s="28"/>
      <c r="P279" s="28"/>
      <c r="Q279" s="28"/>
      <c r="R279" s="28"/>
      <c r="S279" s="28"/>
      <c r="T279" s="28"/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F279" s="28"/>
      <c r="AG279" s="28"/>
      <c r="AH279" s="28"/>
      <c r="AI279" s="28"/>
      <c r="AJ279" s="28"/>
      <c r="AK279" s="28"/>
      <c r="AL279" s="28"/>
      <c r="AM279" s="28"/>
      <c r="AN279" s="28"/>
      <c r="AO279" s="28"/>
      <c r="AP279" s="29"/>
    </row>
    <row r="280" spans="1:42" ht="15.75" x14ac:dyDescent="0.25">
      <c r="A280" s="1"/>
      <c r="B280" s="47"/>
      <c r="C280" s="268"/>
      <c r="D280" s="14" t="s">
        <v>38</v>
      </c>
      <c r="E280" s="262"/>
      <c r="F280" s="27"/>
      <c r="G280" s="28"/>
      <c r="H280" s="28"/>
      <c r="I280" s="28"/>
      <c r="J280" s="28"/>
      <c r="K280" s="28"/>
      <c r="L280" s="28"/>
      <c r="M280" s="28"/>
      <c r="N280" s="28"/>
      <c r="O280" s="28"/>
      <c r="P280" s="28"/>
      <c r="Q280" s="28"/>
      <c r="R280" s="28"/>
      <c r="S280" s="28"/>
      <c r="T280" s="28"/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F280" s="28"/>
      <c r="AG280" s="28"/>
      <c r="AH280" s="28"/>
      <c r="AI280" s="28"/>
      <c r="AJ280" s="28"/>
      <c r="AK280" s="28"/>
      <c r="AL280" s="28"/>
      <c r="AM280" s="28"/>
      <c r="AN280" s="28"/>
      <c r="AO280" s="28"/>
      <c r="AP280" s="29"/>
    </row>
    <row r="281" spans="1:42" ht="15.75" x14ac:dyDescent="0.25">
      <c r="A281" s="1"/>
      <c r="B281" s="47"/>
      <c r="C281" s="268"/>
      <c r="D281" s="14" t="s">
        <v>39</v>
      </c>
      <c r="E281" s="262"/>
      <c r="F281" s="27"/>
      <c r="G281" s="28"/>
      <c r="H281" s="28"/>
      <c r="I281" s="28"/>
      <c r="J281" s="28"/>
      <c r="K281" s="28"/>
      <c r="L281" s="28"/>
      <c r="M281" s="28"/>
      <c r="N281" s="28"/>
      <c r="O281" s="28"/>
      <c r="P281" s="28"/>
      <c r="Q281" s="28"/>
      <c r="R281" s="28"/>
      <c r="S281" s="28"/>
      <c r="T281" s="28"/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F281" s="28"/>
      <c r="AG281" s="28"/>
      <c r="AH281" s="28"/>
      <c r="AI281" s="28"/>
      <c r="AJ281" s="28"/>
      <c r="AK281" s="28"/>
      <c r="AL281" s="28"/>
      <c r="AM281" s="28"/>
      <c r="AN281" s="28"/>
      <c r="AO281" s="28"/>
      <c r="AP281" s="29"/>
    </row>
    <row r="282" spans="1:42" ht="16.5" thickBot="1" x14ac:dyDescent="0.3">
      <c r="A282" s="1"/>
      <c r="B282" s="47"/>
      <c r="C282" s="269"/>
      <c r="D282" s="18" t="s">
        <v>40</v>
      </c>
      <c r="E282" s="263"/>
      <c r="F282" s="19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  <c r="AA282" s="20"/>
      <c r="AB282" s="20"/>
      <c r="AC282" s="20"/>
      <c r="AD282" s="20"/>
      <c r="AE282" s="20"/>
      <c r="AF282" s="20"/>
      <c r="AG282" s="20"/>
      <c r="AH282" s="20"/>
      <c r="AI282" s="20"/>
      <c r="AJ282" s="20"/>
      <c r="AK282" s="20"/>
      <c r="AL282" s="20"/>
      <c r="AM282" s="20"/>
      <c r="AN282" s="20"/>
      <c r="AO282" s="20"/>
      <c r="AP282" s="21"/>
    </row>
    <row r="283" spans="1:42" ht="16.5" thickBot="1" x14ac:dyDescent="0.3">
      <c r="A283" s="1"/>
      <c r="B283" s="47"/>
      <c r="C283" s="270" t="s">
        <v>434</v>
      </c>
      <c r="D283" s="271"/>
      <c r="E283" s="8"/>
      <c r="F283" s="42"/>
      <c r="G283" s="43"/>
      <c r="H283" s="43"/>
      <c r="I283" s="43"/>
      <c r="J283" s="43"/>
      <c r="K283" s="43"/>
      <c r="L283" s="43"/>
      <c r="M283" s="43"/>
      <c r="N283" s="43"/>
      <c r="O283" s="43"/>
      <c r="P283" s="43"/>
      <c r="Q283" s="43"/>
      <c r="R283" s="43"/>
      <c r="S283" s="43"/>
      <c r="T283" s="43"/>
      <c r="U283" s="43"/>
      <c r="V283" s="43"/>
      <c r="W283" s="43"/>
      <c r="X283" s="43"/>
      <c r="Y283" s="43"/>
      <c r="Z283" s="43"/>
      <c r="AA283" s="43"/>
      <c r="AB283" s="43"/>
      <c r="AC283" s="43"/>
      <c r="AD283" s="43"/>
      <c r="AE283" s="43"/>
      <c r="AF283" s="43"/>
      <c r="AG283" s="43"/>
      <c r="AH283" s="43"/>
      <c r="AI283" s="43"/>
      <c r="AJ283" s="43"/>
      <c r="AK283" s="43"/>
      <c r="AL283" s="43"/>
      <c r="AM283" s="43"/>
      <c r="AN283" s="43"/>
      <c r="AO283" s="43"/>
      <c r="AP283" s="44"/>
    </row>
    <row r="284" spans="1:42" ht="15.75" x14ac:dyDescent="0.25">
      <c r="A284" s="1"/>
      <c r="B284" s="47"/>
      <c r="C284" s="251" t="s">
        <v>54</v>
      </c>
      <c r="D284" s="22" t="s">
        <v>36</v>
      </c>
      <c r="E284" s="261" t="s">
        <v>16</v>
      </c>
      <c r="F284" s="168">
        <v>1</v>
      </c>
      <c r="G284" s="166"/>
      <c r="H284" s="166"/>
      <c r="I284" s="166"/>
      <c r="J284" s="166"/>
      <c r="K284" s="166"/>
      <c r="L284" s="166"/>
      <c r="M284" s="166"/>
      <c r="N284" s="166"/>
      <c r="O284" s="166"/>
      <c r="P284" s="166"/>
      <c r="Q284" s="166"/>
      <c r="R284" s="166"/>
      <c r="S284" s="166"/>
      <c r="T284" s="166"/>
      <c r="U284" s="166">
        <v>1</v>
      </c>
      <c r="V284" s="166">
        <v>1</v>
      </c>
      <c r="W284" s="166">
        <v>1</v>
      </c>
      <c r="X284" s="166">
        <v>1</v>
      </c>
      <c r="Y284" s="166">
        <v>1</v>
      </c>
      <c r="Z284" s="166">
        <v>1</v>
      </c>
      <c r="AA284" s="166">
        <v>1</v>
      </c>
      <c r="AB284" s="166">
        <v>1</v>
      </c>
      <c r="AC284" s="166">
        <v>1</v>
      </c>
      <c r="AD284" s="166">
        <v>1</v>
      </c>
      <c r="AE284" s="166">
        <v>1</v>
      </c>
      <c r="AF284" s="166">
        <v>1</v>
      </c>
      <c r="AG284" s="166">
        <v>1</v>
      </c>
      <c r="AH284" s="166">
        <v>1</v>
      </c>
      <c r="AI284" s="166">
        <v>1</v>
      </c>
      <c r="AJ284" s="166">
        <v>1</v>
      </c>
      <c r="AK284" s="166">
        <v>1</v>
      </c>
      <c r="AL284" s="166">
        <v>1</v>
      </c>
      <c r="AM284" s="166">
        <v>1</v>
      </c>
      <c r="AN284" s="166">
        <v>1</v>
      </c>
      <c r="AO284" s="166">
        <v>1</v>
      </c>
      <c r="AP284" s="166">
        <v>1</v>
      </c>
    </row>
    <row r="285" spans="1:42" ht="15.75" x14ac:dyDescent="0.25">
      <c r="A285" s="1"/>
      <c r="B285" s="47"/>
      <c r="C285" s="251"/>
      <c r="D285" s="22" t="s">
        <v>37</v>
      </c>
      <c r="E285" s="262"/>
      <c r="F285" s="168">
        <v>1</v>
      </c>
      <c r="G285" s="166"/>
      <c r="H285" s="166"/>
      <c r="I285" s="166"/>
      <c r="J285" s="166"/>
      <c r="K285" s="166"/>
      <c r="L285" s="166"/>
      <c r="M285" s="166"/>
      <c r="N285" s="166"/>
      <c r="O285" s="166"/>
      <c r="P285" s="166"/>
      <c r="Q285" s="166"/>
      <c r="R285" s="166"/>
      <c r="S285" s="166"/>
      <c r="T285" s="166"/>
      <c r="U285" s="166">
        <v>1</v>
      </c>
      <c r="V285" s="166">
        <v>1</v>
      </c>
      <c r="W285" s="166">
        <v>1</v>
      </c>
      <c r="X285" s="166">
        <v>1</v>
      </c>
      <c r="Y285" s="166">
        <v>1</v>
      </c>
      <c r="Z285" s="166">
        <v>1</v>
      </c>
      <c r="AA285" s="166">
        <v>1</v>
      </c>
      <c r="AB285" s="166">
        <v>1</v>
      </c>
      <c r="AC285" s="166">
        <v>1</v>
      </c>
      <c r="AD285" s="166">
        <v>1</v>
      </c>
      <c r="AE285" s="166">
        <v>1</v>
      </c>
      <c r="AF285" s="166">
        <v>1</v>
      </c>
      <c r="AG285" s="166">
        <v>1</v>
      </c>
      <c r="AH285" s="166">
        <v>1</v>
      </c>
      <c r="AI285" s="166">
        <v>1</v>
      </c>
      <c r="AJ285" s="166">
        <v>1</v>
      </c>
      <c r="AK285" s="166">
        <v>1</v>
      </c>
      <c r="AL285" s="166">
        <v>1</v>
      </c>
      <c r="AM285" s="166">
        <v>1</v>
      </c>
      <c r="AN285" s="166">
        <v>1</v>
      </c>
      <c r="AO285" s="166">
        <v>1</v>
      </c>
      <c r="AP285" s="166">
        <v>1</v>
      </c>
    </row>
    <row r="286" spans="1:42" ht="15.75" x14ac:dyDescent="0.25">
      <c r="A286" s="1"/>
      <c r="B286" s="47"/>
      <c r="C286" s="251"/>
      <c r="D286" s="22" t="s">
        <v>38</v>
      </c>
      <c r="E286" s="262"/>
      <c r="F286" s="169"/>
      <c r="G286" s="166"/>
      <c r="H286" s="166"/>
      <c r="I286" s="166"/>
      <c r="J286" s="166"/>
      <c r="K286" s="166"/>
      <c r="L286" s="166"/>
      <c r="M286" s="166"/>
      <c r="N286" s="166"/>
      <c r="O286" s="166"/>
      <c r="P286" s="166"/>
      <c r="Q286" s="166"/>
      <c r="R286" s="166"/>
      <c r="S286" s="166"/>
      <c r="T286" s="166"/>
      <c r="U286" s="166"/>
      <c r="V286" s="166"/>
      <c r="W286" s="166"/>
      <c r="X286" s="166"/>
      <c r="Y286" s="166"/>
      <c r="Z286" s="166"/>
      <c r="AA286" s="166"/>
      <c r="AB286" s="166"/>
      <c r="AC286" s="166"/>
      <c r="AD286" s="166"/>
      <c r="AE286" s="166"/>
      <c r="AF286" s="166"/>
      <c r="AG286" s="166"/>
      <c r="AH286" s="166"/>
      <c r="AI286" s="166"/>
      <c r="AJ286" s="166"/>
      <c r="AK286" s="166"/>
      <c r="AL286" s="166"/>
      <c r="AM286" s="166"/>
      <c r="AN286" s="166"/>
      <c r="AO286" s="166"/>
      <c r="AP286" s="167"/>
    </row>
    <row r="287" spans="1:42" ht="15.75" x14ac:dyDescent="0.25">
      <c r="A287" s="1"/>
      <c r="B287" s="47"/>
      <c r="C287" s="251"/>
      <c r="D287" s="22" t="s">
        <v>39</v>
      </c>
      <c r="E287" s="262"/>
      <c r="F287" s="169"/>
      <c r="G287" s="166"/>
      <c r="H287" s="166"/>
      <c r="I287" s="166"/>
      <c r="J287" s="166"/>
      <c r="K287" s="166"/>
      <c r="L287" s="166"/>
      <c r="M287" s="166"/>
      <c r="N287" s="166"/>
      <c r="O287" s="166"/>
      <c r="P287" s="166"/>
      <c r="Q287" s="166"/>
      <c r="R287" s="166"/>
      <c r="S287" s="166"/>
      <c r="T287" s="166"/>
      <c r="U287" s="166"/>
      <c r="V287" s="166"/>
      <c r="W287" s="166"/>
      <c r="X287" s="166"/>
      <c r="Y287" s="166"/>
      <c r="Z287" s="166"/>
      <c r="AA287" s="166"/>
      <c r="AB287" s="166"/>
      <c r="AC287" s="166"/>
      <c r="AD287" s="166"/>
      <c r="AE287" s="166"/>
      <c r="AF287" s="166"/>
      <c r="AG287" s="166"/>
      <c r="AH287" s="166"/>
      <c r="AI287" s="166"/>
      <c r="AJ287" s="166"/>
      <c r="AK287" s="166"/>
      <c r="AL287" s="166"/>
      <c r="AM287" s="166"/>
      <c r="AN287" s="166"/>
      <c r="AO287" s="166"/>
      <c r="AP287" s="167"/>
    </row>
    <row r="288" spans="1:42" ht="16.5" thickBot="1" x14ac:dyDescent="0.3">
      <c r="A288" s="1"/>
      <c r="B288" s="47"/>
      <c r="C288" s="252"/>
      <c r="D288" s="26" t="s">
        <v>40</v>
      </c>
      <c r="E288" s="263"/>
      <c r="F288" s="170"/>
      <c r="G288" s="165"/>
      <c r="H288" s="165"/>
      <c r="I288" s="165"/>
      <c r="J288" s="165"/>
      <c r="K288" s="165"/>
      <c r="L288" s="165"/>
      <c r="M288" s="165"/>
      <c r="N288" s="165"/>
      <c r="O288" s="165"/>
      <c r="P288" s="165"/>
      <c r="Q288" s="165"/>
      <c r="R288" s="165"/>
      <c r="S288" s="165"/>
      <c r="T288" s="165"/>
      <c r="U288" s="165"/>
      <c r="V288" s="165"/>
      <c r="W288" s="165"/>
      <c r="X288" s="165"/>
      <c r="Y288" s="165"/>
      <c r="Z288" s="165"/>
      <c r="AA288" s="165"/>
      <c r="AB288" s="165"/>
      <c r="AC288" s="165"/>
      <c r="AD288" s="165"/>
      <c r="AE288" s="165"/>
      <c r="AF288" s="165"/>
      <c r="AG288" s="165"/>
      <c r="AH288" s="165"/>
      <c r="AI288" s="165"/>
      <c r="AJ288" s="165"/>
      <c r="AK288" s="165"/>
      <c r="AL288" s="165"/>
      <c r="AM288" s="165"/>
      <c r="AN288" s="165"/>
      <c r="AO288" s="165"/>
      <c r="AP288" s="171"/>
    </row>
    <row r="289" spans="1:42" ht="15.75" x14ac:dyDescent="0.25">
      <c r="A289" s="1"/>
      <c r="B289" s="47"/>
      <c r="C289" s="258" t="s">
        <v>55</v>
      </c>
      <c r="D289" s="12" t="s">
        <v>36</v>
      </c>
      <c r="E289" s="261" t="s">
        <v>16</v>
      </c>
      <c r="F289" s="172"/>
      <c r="G289" s="164"/>
      <c r="H289" s="164"/>
      <c r="I289" s="164"/>
      <c r="J289" s="164"/>
      <c r="K289" s="164"/>
      <c r="L289" s="164"/>
      <c r="M289" s="164"/>
      <c r="N289" s="164"/>
      <c r="O289" s="164"/>
      <c r="P289" s="164"/>
      <c r="Q289" s="164"/>
      <c r="R289" s="173"/>
      <c r="S289" s="164"/>
      <c r="T289" s="164"/>
      <c r="U289" s="164"/>
      <c r="V289" s="164"/>
      <c r="W289" s="164"/>
      <c r="X289" s="164"/>
      <c r="Y289" s="164"/>
      <c r="Z289" s="164"/>
      <c r="AA289" s="164"/>
      <c r="AB289" s="164"/>
      <c r="AC289" s="164"/>
      <c r="AD289" s="164"/>
      <c r="AE289" s="164"/>
      <c r="AF289" s="164"/>
      <c r="AG289" s="164"/>
      <c r="AH289" s="164"/>
      <c r="AI289" s="164"/>
      <c r="AJ289" s="164"/>
      <c r="AK289" s="164"/>
      <c r="AL289" s="164"/>
      <c r="AM289" s="164"/>
      <c r="AN289" s="164"/>
      <c r="AO289" s="164"/>
      <c r="AP289" s="174"/>
    </row>
    <row r="290" spans="1:42" ht="15.75" x14ac:dyDescent="0.25">
      <c r="A290" s="1"/>
      <c r="B290" s="47"/>
      <c r="C290" s="259"/>
      <c r="D290" s="14" t="s">
        <v>37</v>
      </c>
      <c r="E290" s="262"/>
      <c r="F290" s="175"/>
      <c r="G290" s="176"/>
      <c r="H290" s="176"/>
      <c r="I290" s="176"/>
      <c r="J290" s="176"/>
      <c r="K290" s="176"/>
      <c r="L290" s="176"/>
      <c r="M290" s="176"/>
      <c r="N290" s="176"/>
      <c r="O290" s="176"/>
      <c r="P290" s="176"/>
      <c r="Q290" s="176"/>
      <c r="R290" s="176"/>
      <c r="S290" s="176"/>
      <c r="T290" s="176"/>
      <c r="U290" s="176"/>
      <c r="V290" s="176"/>
      <c r="W290" s="176"/>
      <c r="X290" s="176"/>
      <c r="Y290" s="176"/>
      <c r="Z290" s="176"/>
      <c r="AA290" s="176"/>
      <c r="AB290" s="176"/>
      <c r="AC290" s="176"/>
      <c r="AD290" s="176"/>
      <c r="AE290" s="176"/>
      <c r="AF290" s="176"/>
      <c r="AG290" s="176"/>
      <c r="AH290" s="176"/>
      <c r="AI290" s="176"/>
      <c r="AJ290" s="176"/>
      <c r="AK290" s="176"/>
      <c r="AL290" s="176"/>
      <c r="AM290" s="176"/>
      <c r="AN290" s="176"/>
      <c r="AO290" s="176"/>
      <c r="AP290" s="177"/>
    </row>
    <row r="291" spans="1:42" ht="15.75" x14ac:dyDescent="0.25">
      <c r="A291" s="1"/>
      <c r="B291" s="47"/>
      <c r="C291" s="259"/>
      <c r="D291" s="14" t="s">
        <v>38</v>
      </c>
      <c r="E291" s="262"/>
      <c r="F291" s="175"/>
      <c r="G291" s="176"/>
      <c r="H291" s="176"/>
      <c r="I291" s="176"/>
      <c r="J291" s="176"/>
      <c r="K291" s="176"/>
      <c r="L291" s="176"/>
      <c r="M291" s="176"/>
      <c r="N291" s="176"/>
      <c r="O291" s="176"/>
      <c r="P291" s="176"/>
      <c r="Q291" s="176"/>
      <c r="R291" s="176"/>
      <c r="S291" s="176"/>
      <c r="T291" s="176"/>
      <c r="U291" s="176"/>
      <c r="V291" s="176"/>
      <c r="W291" s="176"/>
      <c r="X291" s="176"/>
      <c r="Y291" s="176"/>
      <c r="Z291" s="176"/>
      <c r="AA291" s="176"/>
      <c r="AB291" s="176"/>
      <c r="AC291" s="176"/>
      <c r="AD291" s="176"/>
      <c r="AE291" s="176"/>
      <c r="AF291" s="176"/>
      <c r="AG291" s="176"/>
      <c r="AH291" s="176"/>
      <c r="AI291" s="176"/>
      <c r="AJ291" s="176"/>
      <c r="AK291" s="176"/>
      <c r="AL291" s="176"/>
      <c r="AM291" s="176"/>
      <c r="AN291" s="176"/>
      <c r="AO291" s="176"/>
      <c r="AP291" s="177"/>
    </row>
    <row r="292" spans="1:42" ht="15.75" x14ac:dyDescent="0.25">
      <c r="A292" s="1"/>
      <c r="B292" s="47"/>
      <c r="C292" s="259"/>
      <c r="D292" s="14" t="s">
        <v>39</v>
      </c>
      <c r="E292" s="262"/>
      <c r="F292" s="175"/>
      <c r="G292" s="176"/>
      <c r="H292" s="176"/>
      <c r="I292" s="176"/>
      <c r="J292" s="176"/>
      <c r="K292" s="176"/>
      <c r="L292" s="176"/>
      <c r="M292" s="176"/>
      <c r="N292" s="176"/>
      <c r="O292" s="176"/>
      <c r="P292" s="176"/>
      <c r="Q292" s="176"/>
      <c r="R292" s="176"/>
      <c r="S292" s="176"/>
      <c r="T292" s="176"/>
      <c r="U292" s="176"/>
      <c r="V292" s="176"/>
      <c r="W292" s="176"/>
      <c r="X292" s="176"/>
      <c r="Y292" s="176"/>
      <c r="Z292" s="176"/>
      <c r="AA292" s="176"/>
      <c r="AB292" s="176"/>
      <c r="AC292" s="176"/>
      <c r="AD292" s="176"/>
      <c r="AE292" s="176"/>
      <c r="AF292" s="176"/>
      <c r="AG292" s="176"/>
      <c r="AH292" s="176"/>
      <c r="AI292" s="176"/>
      <c r="AJ292" s="176"/>
      <c r="AK292" s="176"/>
      <c r="AL292" s="176"/>
      <c r="AM292" s="176"/>
      <c r="AN292" s="176"/>
      <c r="AO292" s="176"/>
      <c r="AP292" s="177"/>
    </row>
    <row r="293" spans="1:42" ht="16.5" thickBot="1" x14ac:dyDescent="0.3">
      <c r="A293" s="1"/>
      <c r="B293" s="47"/>
      <c r="C293" s="260"/>
      <c r="D293" s="18" t="s">
        <v>40</v>
      </c>
      <c r="E293" s="263"/>
      <c r="F293" s="178"/>
      <c r="G293" s="179"/>
      <c r="H293" s="179"/>
      <c r="I293" s="179"/>
      <c r="J293" s="179"/>
      <c r="K293" s="179"/>
      <c r="L293" s="179"/>
      <c r="M293" s="179"/>
      <c r="N293" s="179"/>
      <c r="O293" s="179"/>
      <c r="P293" s="179"/>
      <c r="Q293" s="179"/>
      <c r="R293" s="179"/>
      <c r="S293" s="179"/>
      <c r="T293" s="179"/>
      <c r="U293" s="179"/>
      <c r="V293" s="179"/>
      <c r="W293" s="179"/>
      <c r="X293" s="179"/>
      <c r="Y293" s="179"/>
      <c r="Z293" s="179"/>
      <c r="AA293" s="179"/>
      <c r="AB293" s="179"/>
      <c r="AC293" s="179"/>
      <c r="AD293" s="179"/>
      <c r="AE293" s="179"/>
      <c r="AF293" s="179"/>
      <c r="AG293" s="179"/>
      <c r="AH293" s="179"/>
      <c r="AI293" s="179"/>
      <c r="AJ293" s="179"/>
      <c r="AK293" s="179"/>
      <c r="AL293" s="179"/>
      <c r="AM293" s="179"/>
      <c r="AN293" s="179"/>
      <c r="AO293" s="179"/>
      <c r="AP293" s="180"/>
    </row>
    <row r="294" spans="1:42" ht="15.75" x14ac:dyDescent="0.25">
      <c r="A294" s="1"/>
      <c r="B294" s="47"/>
      <c r="C294" s="251" t="s">
        <v>56</v>
      </c>
      <c r="D294" s="22" t="s">
        <v>36</v>
      </c>
      <c r="E294" s="261" t="s">
        <v>16</v>
      </c>
      <c r="F294" s="168">
        <v>1</v>
      </c>
      <c r="G294" s="166"/>
      <c r="H294" s="166"/>
      <c r="I294" s="166"/>
      <c r="J294" s="166"/>
      <c r="K294" s="166"/>
      <c r="L294" s="166"/>
      <c r="M294" s="166"/>
      <c r="N294" s="166"/>
      <c r="O294" s="166"/>
      <c r="P294" s="166"/>
      <c r="Q294" s="166"/>
      <c r="R294" s="166">
        <v>1</v>
      </c>
      <c r="S294" s="166">
        <v>1</v>
      </c>
      <c r="T294" s="166">
        <v>1</v>
      </c>
      <c r="U294" s="166">
        <v>1</v>
      </c>
      <c r="V294" s="166">
        <v>1</v>
      </c>
      <c r="W294" s="166">
        <v>1</v>
      </c>
      <c r="X294" s="166">
        <v>1</v>
      </c>
      <c r="Y294" s="166">
        <v>1</v>
      </c>
      <c r="Z294" s="166">
        <v>1</v>
      </c>
      <c r="AA294" s="166">
        <v>1</v>
      </c>
      <c r="AB294" s="166">
        <v>1</v>
      </c>
      <c r="AC294" s="166">
        <v>1</v>
      </c>
      <c r="AD294" s="166">
        <v>1</v>
      </c>
      <c r="AE294" s="166">
        <v>1</v>
      </c>
      <c r="AF294" s="166">
        <v>1</v>
      </c>
      <c r="AG294" s="166">
        <v>1</v>
      </c>
      <c r="AH294" s="166">
        <v>1</v>
      </c>
      <c r="AI294" s="166">
        <v>1</v>
      </c>
      <c r="AJ294" s="166">
        <v>1</v>
      </c>
      <c r="AK294" s="166">
        <v>1</v>
      </c>
      <c r="AL294" s="166">
        <v>1</v>
      </c>
      <c r="AM294" s="166">
        <v>1</v>
      </c>
      <c r="AN294" s="166">
        <v>1</v>
      </c>
      <c r="AO294" s="166">
        <v>1</v>
      </c>
      <c r="AP294" s="166">
        <v>1</v>
      </c>
    </row>
    <row r="295" spans="1:42" ht="15.75" x14ac:dyDescent="0.25">
      <c r="A295" s="1"/>
      <c r="B295" s="47"/>
      <c r="C295" s="251"/>
      <c r="D295" s="22" t="s">
        <v>37</v>
      </c>
      <c r="E295" s="262"/>
      <c r="F295" s="168">
        <v>1</v>
      </c>
      <c r="G295" s="166"/>
      <c r="H295" s="166"/>
      <c r="I295" s="166"/>
      <c r="J295" s="166"/>
      <c r="K295" s="166"/>
      <c r="L295" s="166"/>
      <c r="M295" s="166"/>
      <c r="N295" s="166"/>
      <c r="O295" s="166"/>
      <c r="P295" s="166"/>
      <c r="Q295" s="166"/>
      <c r="R295" s="166">
        <v>1</v>
      </c>
      <c r="S295" s="166">
        <v>1</v>
      </c>
      <c r="T295" s="166">
        <v>1</v>
      </c>
      <c r="U295" s="166">
        <v>1</v>
      </c>
      <c r="V295" s="166">
        <v>1</v>
      </c>
      <c r="W295" s="166">
        <v>1</v>
      </c>
      <c r="X295" s="166">
        <v>1</v>
      </c>
      <c r="Y295" s="166">
        <v>1</v>
      </c>
      <c r="Z295" s="166">
        <v>1</v>
      </c>
      <c r="AA295" s="166">
        <v>1</v>
      </c>
      <c r="AB295" s="166">
        <v>1</v>
      </c>
      <c r="AC295" s="166">
        <v>1</v>
      </c>
      <c r="AD295" s="166">
        <v>1</v>
      </c>
      <c r="AE295" s="166">
        <v>1</v>
      </c>
      <c r="AF295" s="166">
        <v>1</v>
      </c>
      <c r="AG295" s="166">
        <v>1</v>
      </c>
      <c r="AH295" s="166">
        <v>1</v>
      </c>
      <c r="AI295" s="166">
        <v>1</v>
      </c>
      <c r="AJ295" s="166">
        <v>1</v>
      </c>
      <c r="AK295" s="166">
        <v>1</v>
      </c>
      <c r="AL295" s="166">
        <v>1</v>
      </c>
      <c r="AM295" s="166">
        <v>1</v>
      </c>
      <c r="AN295" s="166">
        <v>1</v>
      </c>
      <c r="AO295" s="166">
        <v>1</v>
      </c>
      <c r="AP295" s="166">
        <v>1</v>
      </c>
    </row>
    <row r="296" spans="1:42" ht="15.75" x14ac:dyDescent="0.25">
      <c r="A296" s="1"/>
      <c r="B296" s="47"/>
      <c r="C296" s="251"/>
      <c r="D296" s="22" t="s">
        <v>38</v>
      </c>
      <c r="E296" s="262"/>
      <c r="F296" s="169"/>
      <c r="G296" s="166"/>
      <c r="H296" s="166"/>
      <c r="I296" s="166"/>
      <c r="J296" s="166"/>
      <c r="K296" s="166"/>
      <c r="L296" s="166"/>
      <c r="M296" s="166"/>
      <c r="N296" s="166"/>
      <c r="O296" s="166"/>
      <c r="P296" s="166"/>
      <c r="Q296" s="166"/>
      <c r="R296" s="166"/>
      <c r="S296" s="166"/>
      <c r="T296" s="166"/>
      <c r="U296" s="166"/>
      <c r="V296" s="166"/>
      <c r="W296" s="166"/>
      <c r="X296" s="166"/>
      <c r="Y296" s="166"/>
      <c r="Z296" s="166"/>
      <c r="AA296" s="166"/>
      <c r="AB296" s="166"/>
      <c r="AC296" s="166"/>
      <c r="AD296" s="166"/>
      <c r="AE296" s="166"/>
      <c r="AF296" s="166"/>
      <c r="AG296" s="166"/>
      <c r="AH296" s="166"/>
      <c r="AI296" s="166"/>
      <c r="AJ296" s="166"/>
      <c r="AK296" s="166"/>
      <c r="AL296" s="166"/>
      <c r="AM296" s="166"/>
      <c r="AN296" s="166"/>
      <c r="AO296" s="166"/>
      <c r="AP296" s="167"/>
    </row>
    <row r="297" spans="1:42" ht="15.75" x14ac:dyDescent="0.25">
      <c r="A297" s="1"/>
      <c r="B297" s="47"/>
      <c r="C297" s="251"/>
      <c r="D297" s="22" t="s">
        <v>39</v>
      </c>
      <c r="E297" s="262"/>
      <c r="F297" s="169"/>
      <c r="G297" s="166"/>
      <c r="H297" s="166"/>
      <c r="I297" s="166"/>
      <c r="J297" s="166"/>
      <c r="K297" s="166"/>
      <c r="L297" s="166"/>
      <c r="M297" s="166"/>
      <c r="N297" s="166"/>
      <c r="O297" s="166"/>
      <c r="P297" s="166"/>
      <c r="Q297" s="166"/>
      <c r="R297" s="166"/>
      <c r="S297" s="166"/>
      <c r="T297" s="166"/>
      <c r="U297" s="166"/>
      <c r="V297" s="166"/>
      <c r="W297" s="166"/>
      <c r="X297" s="166"/>
      <c r="Y297" s="166"/>
      <c r="Z297" s="166"/>
      <c r="AA297" s="166"/>
      <c r="AB297" s="166"/>
      <c r="AC297" s="166"/>
      <c r="AD297" s="166"/>
      <c r="AE297" s="166"/>
      <c r="AF297" s="166"/>
      <c r="AG297" s="166"/>
      <c r="AH297" s="166"/>
      <c r="AI297" s="166"/>
      <c r="AJ297" s="166"/>
      <c r="AK297" s="166"/>
      <c r="AL297" s="166"/>
      <c r="AM297" s="166"/>
      <c r="AN297" s="166"/>
      <c r="AO297" s="166"/>
      <c r="AP297" s="167"/>
    </row>
    <row r="298" spans="1:42" ht="16.5" thickBot="1" x14ac:dyDescent="0.3">
      <c r="A298" s="1"/>
      <c r="B298" s="47"/>
      <c r="C298" s="252"/>
      <c r="D298" s="26" t="s">
        <v>40</v>
      </c>
      <c r="E298" s="263"/>
      <c r="F298" s="170"/>
      <c r="G298" s="165"/>
      <c r="H298" s="165"/>
      <c r="I298" s="165"/>
      <c r="J298" s="165"/>
      <c r="K298" s="165"/>
      <c r="L298" s="165"/>
      <c r="M298" s="165"/>
      <c r="N298" s="165"/>
      <c r="O298" s="165"/>
      <c r="P298" s="165"/>
      <c r="Q298" s="165"/>
      <c r="R298" s="165"/>
      <c r="S298" s="165"/>
      <c r="T298" s="165"/>
      <c r="U298" s="165"/>
      <c r="V298" s="165"/>
      <c r="W298" s="165"/>
      <c r="X298" s="165"/>
      <c r="Y298" s="165"/>
      <c r="Z298" s="165"/>
      <c r="AA298" s="165"/>
      <c r="AB298" s="165"/>
      <c r="AC298" s="165"/>
      <c r="AD298" s="165"/>
      <c r="AE298" s="165"/>
      <c r="AF298" s="165"/>
      <c r="AG298" s="165"/>
      <c r="AH298" s="165"/>
      <c r="AI298" s="165"/>
      <c r="AJ298" s="165"/>
      <c r="AK298" s="165"/>
      <c r="AL298" s="165"/>
      <c r="AM298" s="165"/>
      <c r="AN298" s="165"/>
      <c r="AO298" s="165"/>
      <c r="AP298" s="171"/>
    </row>
    <row r="299" spans="1:42" ht="15.75" x14ac:dyDescent="0.25">
      <c r="A299" s="1"/>
      <c r="B299" s="47"/>
      <c r="C299" s="258" t="s">
        <v>57</v>
      </c>
      <c r="D299" s="12" t="s">
        <v>36</v>
      </c>
      <c r="E299" s="261" t="s">
        <v>16</v>
      </c>
      <c r="F299" s="172"/>
      <c r="G299" s="164"/>
      <c r="H299" s="164"/>
      <c r="I299" s="164"/>
      <c r="J299" s="164"/>
      <c r="K299" s="164"/>
      <c r="L299" s="164"/>
      <c r="M299" s="164"/>
      <c r="N299" s="164"/>
      <c r="O299" s="164"/>
      <c r="P299" s="164"/>
      <c r="Q299" s="164"/>
      <c r="R299" s="164"/>
      <c r="S299" s="164"/>
      <c r="T299" s="164"/>
      <c r="U299" s="164"/>
      <c r="V299" s="164"/>
      <c r="W299" s="164"/>
      <c r="X299" s="164"/>
      <c r="Y299" s="164"/>
      <c r="Z299" s="164"/>
      <c r="AA299" s="164"/>
      <c r="AB299" s="164"/>
      <c r="AC299" s="164"/>
      <c r="AD299" s="164"/>
      <c r="AE299" s="164"/>
      <c r="AF299" s="164"/>
      <c r="AG299" s="164"/>
      <c r="AH299" s="164"/>
      <c r="AI299" s="164"/>
      <c r="AJ299" s="164"/>
      <c r="AK299" s="164"/>
      <c r="AL299" s="164"/>
      <c r="AM299" s="164"/>
      <c r="AN299" s="164"/>
      <c r="AO299" s="164"/>
      <c r="AP299" s="174"/>
    </row>
    <row r="300" spans="1:42" ht="15.75" x14ac:dyDescent="0.25">
      <c r="A300" s="1"/>
      <c r="B300" s="47"/>
      <c r="C300" s="259"/>
      <c r="D300" s="14" t="s">
        <v>37</v>
      </c>
      <c r="E300" s="262"/>
      <c r="F300" s="175"/>
      <c r="G300" s="176"/>
      <c r="H300" s="176"/>
      <c r="I300" s="176"/>
      <c r="J300" s="176"/>
      <c r="K300" s="176"/>
      <c r="L300" s="176"/>
      <c r="M300" s="176"/>
      <c r="N300" s="176"/>
      <c r="O300" s="176"/>
      <c r="P300" s="176"/>
      <c r="Q300" s="176"/>
      <c r="R300" s="176"/>
      <c r="S300" s="176"/>
      <c r="T300" s="176"/>
      <c r="U300" s="176"/>
      <c r="V300" s="176"/>
      <c r="W300" s="176"/>
      <c r="X300" s="176"/>
      <c r="Y300" s="176"/>
      <c r="Z300" s="176"/>
      <c r="AA300" s="176"/>
      <c r="AB300" s="176"/>
      <c r="AC300" s="176"/>
      <c r="AD300" s="176"/>
      <c r="AE300" s="176"/>
      <c r="AF300" s="176"/>
      <c r="AG300" s="176"/>
      <c r="AH300" s="176"/>
      <c r="AI300" s="176"/>
      <c r="AJ300" s="176"/>
      <c r="AK300" s="176"/>
      <c r="AL300" s="176"/>
      <c r="AM300" s="176"/>
      <c r="AN300" s="176"/>
      <c r="AO300" s="176"/>
      <c r="AP300" s="177"/>
    </row>
    <row r="301" spans="1:42" ht="15.75" x14ac:dyDescent="0.25">
      <c r="A301" s="1"/>
      <c r="B301" s="47"/>
      <c r="C301" s="259"/>
      <c r="D301" s="14" t="s">
        <v>38</v>
      </c>
      <c r="E301" s="262"/>
      <c r="F301" s="175"/>
      <c r="G301" s="176"/>
      <c r="H301" s="176"/>
      <c r="I301" s="176"/>
      <c r="J301" s="176"/>
      <c r="K301" s="176"/>
      <c r="L301" s="176"/>
      <c r="M301" s="176"/>
      <c r="N301" s="176"/>
      <c r="O301" s="176"/>
      <c r="P301" s="176"/>
      <c r="Q301" s="176"/>
      <c r="R301" s="176"/>
      <c r="S301" s="176"/>
      <c r="T301" s="176"/>
      <c r="U301" s="176"/>
      <c r="V301" s="176"/>
      <c r="W301" s="176"/>
      <c r="X301" s="176"/>
      <c r="Y301" s="176"/>
      <c r="Z301" s="176"/>
      <c r="AA301" s="176"/>
      <c r="AB301" s="176"/>
      <c r="AC301" s="176"/>
      <c r="AD301" s="176"/>
      <c r="AE301" s="176"/>
      <c r="AF301" s="176"/>
      <c r="AG301" s="176"/>
      <c r="AH301" s="176"/>
      <c r="AI301" s="176"/>
      <c r="AJ301" s="176"/>
      <c r="AK301" s="176"/>
      <c r="AL301" s="176"/>
      <c r="AM301" s="176"/>
      <c r="AN301" s="176"/>
      <c r="AO301" s="176"/>
      <c r="AP301" s="177"/>
    </row>
    <row r="302" spans="1:42" ht="15.75" x14ac:dyDescent="0.25">
      <c r="A302" s="1"/>
      <c r="B302" s="47"/>
      <c r="C302" s="259"/>
      <c r="D302" s="14" t="s">
        <v>39</v>
      </c>
      <c r="E302" s="262"/>
      <c r="F302" s="175"/>
      <c r="G302" s="176"/>
      <c r="H302" s="176"/>
      <c r="I302" s="176"/>
      <c r="J302" s="176"/>
      <c r="K302" s="176"/>
      <c r="L302" s="176"/>
      <c r="M302" s="176"/>
      <c r="N302" s="176"/>
      <c r="O302" s="176"/>
      <c r="P302" s="176"/>
      <c r="Q302" s="176"/>
      <c r="R302" s="176"/>
      <c r="S302" s="176"/>
      <c r="T302" s="176"/>
      <c r="U302" s="176"/>
      <c r="V302" s="176"/>
      <c r="W302" s="176"/>
      <c r="X302" s="176"/>
      <c r="Y302" s="176"/>
      <c r="Z302" s="176"/>
      <c r="AA302" s="176"/>
      <c r="AB302" s="176"/>
      <c r="AC302" s="176"/>
      <c r="AD302" s="176"/>
      <c r="AE302" s="176"/>
      <c r="AF302" s="176"/>
      <c r="AG302" s="176"/>
      <c r="AH302" s="176"/>
      <c r="AI302" s="176"/>
      <c r="AJ302" s="176"/>
      <c r="AK302" s="176"/>
      <c r="AL302" s="176"/>
      <c r="AM302" s="176"/>
      <c r="AN302" s="176"/>
      <c r="AO302" s="176"/>
      <c r="AP302" s="177"/>
    </row>
    <row r="303" spans="1:42" ht="16.5" thickBot="1" x14ac:dyDescent="0.3">
      <c r="A303" s="1"/>
      <c r="B303" s="47"/>
      <c r="C303" s="260"/>
      <c r="D303" s="18" t="s">
        <v>40</v>
      </c>
      <c r="E303" s="263"/>
      <c r="F303" s="178"/>
      <c r="G303" s="179"/>
      <c r="H303" s="179"/>
      <c r="I303" s="179"/>
      <c r="J303" s="179"/>
      <c r="K303" s="179"/>
      <c r="L303" s="179"/>
      <c r="M303" s="179"/>
      <c r="N303" s="179"/>
      <c r="O303" s="179"/>
      <c r="P303" s="179"/>
      <c r="Q303" s="179"/>
      <c r="R303" s="179"/>
      <c r="S303" s="179"/>
      <c r="T303" s="179"/>
      <c r="U303" s="179"/>
      <c r="V303" s="179"/>
      <c r="W303" s="179"/>
      <c r="X303" s="179"/>
      <c r="Y303" s="179"/>
      <c r="Z303" s="179"/>
      <c r="AA303" s="179"/>
      <c r="AB303" s="179"/>
      <c r="AC303" s="179"/>
      <c r="AD303" s="179"/>
      <c r="AE303" s="179"/>
      <c r="AF303" s="179"/>
      <c r="AG303" s="179"/>
      <c r="AH303" s="179"/>
      <c r="AI303" s="179"/>
      <c r="AJ303" s="179"/>
      <c r="AK303" s="179"/>
      <c r="AL303" s="179"/>
      <c r="AM303" s="179"/>
      <c r="AN303" s="179"/>
      <c r="AO303" s="179"/>
      <c r="AP303" s="180"/>
    </row>
    <row r="304" spans="1:42" ht="15.75" x14ac:dyDescent="0.25">
      <c r="A304" s="1"/>
      <c r="B304" s="47"/>
      <c r="C304" s="264" t="s">
        <v>58</v>
      </c>
      <c r="D304" s="12" t="s">
        <v>36</v>
      </c>
      <c r="E304" s="261" t="s">
        <v>16</v>
      </c>
      <c r="F304" s="181">
        <v>19</v>
      </c>
      <c r="G304" s="164"/>
      <c r="H304" s="164"/>
      <c r="I304" s="164"/>
      <c r="J304" s="164"/>
      <c r="K304" s="164"/>
      <c r="L304" s="164"/>
      <c r="M304" s="164"/>
      <c r="N304" s="164"/>
      <c r="O304" s="164"/>
      <c r="P304" s="164"/>
      <c r="Q304" s="164"/>
      <c r="R304" s="164"/>
      <c r="S304" s="164"/>
      <c r="T304" s="164"/>
      <c r="U304" s="164">
        <v>19</v>
      </c>
      <c r="V304" s="164">
        <v>19</v>
      </c>
      <c r="W304" s="164">
        <v>19</v>
      </c>
      <c r="X304" s="164">
        <v>19</v>
      </c>
      <c r="Y304" s="164">
        <v>19</v>
      </c>
      <c r="Z304" s="164">
        <v>19</v>
      </c>
      <c r="AA304" s="164">
        <v>19</v>
      </c>
      <c r="AB304" s="164">
        <v>19</v>
      </c>
      <c r="AC304" s="164">
        <v>19</v>
      </c>
      <c r="AD304" s="164">
        <v>19</v>
      </c>
      <c r="AE304" s="164">
        <v>19</v>
      </c>
      <c r="AF304" s="164">
        <v>19</v>
      </c>
      <c r="AG304" s="164">
        <v>19</v>
      </c>
      <c r="AH304" s="164">
        <v>19</v>
      </c>
      <c r="AI304" s="164">
        <v>19</v>
      </c>
      <c r="AJ304" s="164">
        <v>19</v>
      </c>
      <c r="AK304" s="164">
        <v>19</v>
      </c>
      <c r="AL304" s="164">
        <v>19</v>
      </c>
      <c r="AM304" s="164">
        <v>19</v>
      </c>
      <c r="AN304" s="164">
        <v>19</v>
      </c>
      <c r="AO304" s="164">
        <v>19</v>
      </c>
      <c r="AP304" s="164">
        <v>19</v>
      </c>
    </row>
    <row r="305" spans="1:42" ht="15.75" x14ac:dyDescent="0.25">
      <c r="A305" s="1"/>
      <c r="B305" s="47"/>
      <c r="C305" s="265"/>
      <c r="D305" s="26" t="s">
        <v>37</v>
      </c>
      <c r="E305" s="262"/>
      <c r="F305" s="182">
        <v>15</v>
      </c>
      <c r="G305" s="165"/>
      <c r="H305" s="165"/>
      <c r="I305" s="165"/>
      <c r="J305" s="165"/>
      <c r="K305" s="165"/>
      <c r="L305" s="165"/>
      <c r="M305" s="165"/>
      <c r="N305" s="165"/>
      <c r="O305" s="165"/>
      <c r="P305" s="165"/>
      <c r="Q305" s="165"/>
      <c r="R305" s="165"/>
      <c r="S305" s="165"/>
      <c r="T305" s="165"/>
      <c r="U305" s="165">
        <v>15</v>
      </c>
      <c r="V305" s="165">
        <v>15</v>
      </c>
      <c r="W305" s="165">
        <v>15</v>
      </c>
      <c r="X305" s="165">
        <v>15</v>
      </c>
      <c r="Y305" s="165">
        <v>15</v>
      </c>
      <c r="Z305" s="165">
        <v>15</v>
      </c>
      <c r="AA305" s="165">
        <v>15</v>
      </c>
      <c r="AB305" s="165">
        <v>15</v>
      </c>
      <c r="AC305" s="165">
        <v>15</v>
      </c>
      <c r="AD305" s="165">
        <v>15</v>
      </c>
      <c r="AE305" s="165">
        <v>15</v>
      </c>
      <c r="AF305" s="165">
        <v>15</v>
      </c>
      <c r="AG305" s="165">
        <v>15</v>
      </c>
      <c r="AH305" s="165">
        <v>15</v>
      </c>
      <c r="AI305" s="165">
        <v>15</v>
      </c>
      <c r="AJ305" s="165">
        <v>15</v>
      </c>
      <c r="AK305" s="165">
        <v>15</v>
      </c>
      <c r="AL305" s="165">
        <v>15</v>
      </c>
      <c r="AM305" s="165">
        <v>15</v>
      </c>
      <c r="AN305" s="165">
        <v>15</v>
      </c>
      <c r="AO305" s="165">
        <v>15</v>
      </c>
      <c r="AP305" s="165">
        <v>15</v>
      </c>
    </row>
    <row r="306" spans="1:42" ht="15.75" x14ac:dyDescent="0.25">
      <c r="A306" s="1"/>
      <c r="B306" s="47"/>
      <c r="C306" s="265"/>
      <c r="D306" s="26" t="s">
        <v>38</v>
      </c>
      <c r="E306" s="262"/>
      <c r="F306" s="182"/>
      <c r="G306" s="165"/>
      <c r="H306" s="165"/>
      <c r="I306" s="165"/>
      <c r="J306" s="165"/>
      <c r="K306" s="165"/>
      <c r="L306" s="165"/>
      <c r="M306" s="165"/>
      <c r="N306" s="165"/>
      <c r="O306" s="165"/>
      <c r="P306" s="165"/>
      <c r="Q306" s="165"/>
      <c r="R306" s="165"/>
      <c r="S306" s="165"/>
      <c r="T306" s="165"/>
      <c r="U306" s="165"/>
      <c r="V306" s="165"/>
      <c r="W306" s="165"/>
      <c r="X306" s="165"/>
      <c r="Y306" s="165"/>
      <c r="Z306" s="165"/>
      <c r="AA306" s="165"/>
      <c r="AB306" s="165"/>
      <c r="AC306" s="165"/>
      <c r="AD306" s="165"/>
      <c r="AE306" s="165"/>
      <c r="AF306" s="165"/>
      <c r="AG306" s="165"/>
      <c r="AH306" s="165"/>
      <c r="AI306" s="165"/>
      <c r="AJ306" s="165"/>
      <c r="AK306" s="165"/>
      <c r="AL306" s="165"/>
      <c r="AM306" s="165"/>
      <c r="AN306" s="165"/>
      <c r="AO306" s="165"/>
      <c r="AP306" s="165"/>
    </row>
    <row r="307" spans="1:42" ht="15.75" x14ac:dyDescent="0.25">
      <c r="A307" s="1"/>
      <c r="B307" s="47"/>
      <c r="C307" s="265"/>
      <c r="D307" s="26" t="s">
        <v>39</v>
      </c>
      <c r="E307" s="262"/>
      <c r="F307" s="182">
        <v>4</v>
      </c>
      <c r="G307" s="165"/>
      <c r="H307" s="165"/>
      <c r="I307" s="165"/>
      <c r="J307" s="165"/>
      <c r="K307" s="165"/>
      <c r="L307" s="165"/>
      <c r="M307" s="165"/>
      <c r="N307" s="165"/>
      <c r="O307" s="165"/>
      <c r="P307" s="165"/>
      <c r="Q307" s="165"/>
      <c r="R307" s="165"/>
      <c r="S307" s="165"/>
      <c r="T307" s="165"/>
      <c r="U307" s="165">
        <v>4</v>
      </c>
      <c r="V307" s="165">
        <v>4</v>
      </c>
      <c r="W307" s="165">
        <v>4</v>
      </c>
      <c r="X307" s="165">
        <v>4</v>
      </c>
      <c r="Y307" s="165">
        <v>4</v>
      </c>
      <c r="Z307" s="165">
        <v>4</v>
      </c>
      <c r="AA307" s="165">
        <v>4</v>
      </c>
      <c r="AB307" s="165">
        <v>4</v>
      </c>
      <c r="AC307" s="165">
        <v>4</v>
      </c>
      <c r="AD307" s="165">
        <v>4</v>
      </c>
      <c r="AE307" s="165">
        <v>4</v>
      </c>
      <c r="AF307" s="165">
        <v>4</v>
      </c>
      <c r="AG307" s="165">
        <v>4</v>
      </c>
      <c r="AH307" s="165">
        <v>4</v>
      </c>
      <c r="AI307" s="165">
        <v>4</v>
      </c>
      <c r="AJ307" s="165">
        <v>4</v>
      </c>
      <c r="AK307" s="165">
        <v>4</v>
      </c>
      <c r="AL307" s="165">
        <v>4</v>
      </c>
      <c r="AM307" s="165">
        <v>4</v>
      </c>
      <c r="AN307" s="165">
        <v>4</v>
      </c>
      <c r="AO307" s="165">
        <v>4</v>
      </c>
      <c r="AP307" s="165">
        <v>4</v>
      </c>
    </row>
    <row r="308" spans="1:42" ht="16.5" thickBot="1" x14ac:dyDescent="0.3">
      <c r="A308" s="1"/>
      <c r="B308" s="47"/>
      <c r="C308" s="266"/>
      <c r="D308" s="18" t="s">
        <v>40</v>
      </c>
      <c r="E308" s="263"/>
      <c r="F308" s="183"/>
      <c r="G308" s="179"/>
      <c r="H308" s="179"/>
      <c r="I308" s="179"/>
      <c r="J308" s="179"/>
      <c r="K308" s="179"/>
      <c r="L308" s="179"/>
      <c r="M308" s="179"/>
      <c r="N308" s="179"/>
      <c r="O308" s="179"/>
      <c r="P308" s="179"/>
      <c r="Q308" s="179"/>
      <c r="R308" s="179"/>
      <c r="S308" s="179"/>
      <c r="T308" s="179"/>
      <c r="U308" s="179"/>
      <c r="V308" s="179"/>
      <c r="W308" s="179"/>
      <c r="X308" s="179"/>
      <c r="Y308" s="179"/>
      <c r="Z308" s="179"/>
      <c r="AA308" s="179"/>
      <c r="AB308" s="179"/>
      <c r="AC308" s="179"/>
      <c r="AD308" s="179"/>
      <c r="AE308" s="179"/>
      <c r="AF308" s="179"/>
      <c r="AG308" s="179"/>
      <c r="AH308" s="179"/>
      <c r="AI308" s="179"/>
      <c r="AJ308" s="179"/>
      <c r="AK308" s="179"/>
      <c r="AL308" s="179"/>
      <c r="AM308" s="179"/>
      <c r="AN308" s="179"/>
      <c r="AO308" s="179"/>
      <c r="AP308" s="180"/>
    </row>
    <row r="309" spans="1:42" ht="21" thickBot="1" x14ac:dyDescent="0.3">
      <c r="B309" s="321" t="s">
        <v>59</v>
      </c>
      <c r="C309" s="306" t="s">
        <v>70</v>
      </c>
      <c r="D309" s="306"/>
      <c r="E309" s="307" t="s">
        <v>18</v>
      </c>
      <c r="F309" s="310" t="s">
        <v>19</v>
      </c>
      <c r="G309" s="313" t="s">
        <v>496</v>
      </c>
      <c r="H309" s="314"/>
      <c r="I309" s="314"/>
      <c r="J309" s="314"/>
      <c r="K309" s="314"/>
      <c r="L309" s="314"/>
      <c r="M309" s="314"/>
      <c r="N309" s="314"/>
      <c r="O309" s="314"/>
      <c r="P309" s="314"/>
      <c r="Q309" s="314"/>
      <c r="R309" s="314"/>
      <c r="S309" s="314"/>
      <c r="T309" s="314"/>
      <c r="U309" s="314"/>
      <c r="V309" s="314"/>
      <c r="W309" s="314"/>
      <c r="X309" s="314"/>
      <c r="Y309" s="314"/>
      <c r="Z309" s="314"/>
      <c r="AA309" s="314"/>
      <c r="AB309" s="314"/>
      <c r="AC309" s="314"/>
      <c r="AD309" s="314"/>
      <c r="AE309" s="314"/>
      <c r="AF309" s="314"/>
      <c r="AG309" s="314"/>
      <c r="AH309" s="314"/>
      <c r="AI309" s="314"/>
      <c r="AJ309" s="314"/>
      <c r="AK309" s="314"/>
      <c r="AL309" s="314"/>
      <c r="AM309" s="314"/>
      <c r="AN309" s="314"/>
      <c r="AO309" s="314"/>
      <c r="AP309" s="315"/>
    </row>
    <row r="310" spans="1:42" ht="18.75" x14ac:dyDescent="0.25">
      <c r="B310" s="322"/>
      <c r="C310" s="306"/>
      <c r="D310" s="306"/>
      <c r="E310" s="308"/>
      <c r="F310" s="311"/>
      <c r="G310" s="316" t="s">
        <v>20</v>
      </c>
      <c r="H310" s="317"/>
      <c r="I310" s="317"/>
      <c r="J310" s="317" t="s">
        <v>21</v>
      </c>
      <c r="K310" s="317"/>
      <c r="L310" s="317"/>
      <c r="M310" s="317" t="s">
        <v>22</v>
      </c>
      <c r="N310" s="317"/>
      <c r="O310" s="317"/>
      <c r="P310" s="317" t="s">
        <v>23</v>
      </c>
      <c r="Q310" s="317"/>
      <c r="R310" s="317"/>
      <c r="S310" s="317" t="s">
        <v>24</v>
      </c>
      <c r="T310" s="317"/>
      <c r="U310" s="317"/>
      <c r="V310" s="317" t="s">
        <v>25</v>
      </c>
      <c r="W310" s="317"/>
      <c r="X310" s="317"/>
      <c r="Y310" s="317" t="s">
        <v>26</v>
      </c>
      <c r="Z310" s="317"/>
      <c r="AA310" s="317"/>
      <c r="AB310" s="317" t="s">
        <v>27</v>
      </c>
      <c r="AC310" s="317"/>
      <c r="AD310" s="317"/>
      <c r="AE310" s="317" t="s">
        <v>28</v>
      </c>
      <c r="AF310" s="317"/>
      <c r="AG310" s="317"/>
      <c r="AH310" s="317" t="s">
        <v>29</v>
      </c>
      <c r="AI310" s="317"/>
      <c r="AJ310" s="317"/>
      <c r="AK310" s="317" t="s">
        <v>30</v>
      </c>
      <c r="AL310" s="317"/>
      <c r="AM310" s="317"/>
      <c r="AN310" s="317" t="s">
        <v>31</v>
      </c>
      <c r="AO310" s="317"/>
      <c r="AP310" s="318"/>
    </row>
    <row r="311" spans="1:42" ht="32.25" thickBot="1" x14ac:dyDescent="0.3">
      <c r="B311" s="322"/>
      <c r="C311" s="306"/>
      <c r="D311" s="306"/>
      <c r="E311" s="309"/>
      <c r="F311" s="312"/>
      <c r="G311" s="74" t="s">
        <v>32</v>
      </c>
      <c r="H311" s="75" t="s">
        <v>33</v>
      </c>
      <c r="I311" s="75" t="s">
        <v>34</v>
      </c>
      <c r="J311" s="75" t="s">
        <v>32</v>
      </c>
      <c r="K311" s="75" t="s">
        <v>33</v>
      </c>
      <c r="L311" s="75" t="s">
        <v>34</v>
      </c>
      <c r="M311" s="75" t="s">
        <v>32</v>
      </c>
      <c r="N311" s="75" t="s">
        <v>33</v>
      </c>
      <c r="O311" s="75" t="s">
        <v>34</v>
      </c>
      <c r="P311" s="75" t="s">
        <v>32</v>
      </c>
      <c r="Q311" s="75" t="s">
        <v>33</v>
      </c>
      <c r="R311" s="75" t="s">
        <v>34</v>
      </c>
      <c r="S311" s="75" t="s">
        <v>32</v>
      </c>
      <c r="T311" s="75" t="s">
        <v>33</v>
      </c>
      <c r="U311" s="75" t="s">
        <v>34</v>
      </c>
      <c r="V311" s="75" t="s">
        <v>32</v>
      </c>
      <c r="W311" s="75" t="s">
        <v>33</v>
      </c>
      <c r="X311" s="75" t="s">
        <v>34</v>
      </c>
      <c r="Y311" s="75" t="s">
        <v>32</v>
      </c>
      <c r="Z311" s="75" t="s">
        <v>33</v>
      </c>
      <c r="AA311" s="75" t="s">
        <v>34</v>
      </c>
      <c r="AB311" s="75" t="s">
        <v>32</v>
      </c>
      <c r="AC311" s="75" t="s">
        <v>33</v>
      </c>
      <c r="AD311" s="75" t="s">
        <v>34</v>
      </c>
      <c r="AE311" s="75" t="s">
        <v>32</v>
      </c>
      <c r="AF311" s="75" t="s">
        <v>33</v>
      </c>
      <c r="AG311" s="75" t="s">
        <v>34</v>
      </c>
      <c r="AH311" s="75" t="s">
        <v>32</v>
      </c>
      <c r="AI311" s="75" t="s">
        <v>33</v>
      </c>
      <c r="AJ311" s="75" t="s">
        <v>34</v>
      </c>
      <c r="AK311" s="75" t="s">
        <v>32</v>
      </c>
      <c r="AL311" s="75" t="s">
        <v>33</v>
      </c>
      <c r="AM311" s="75" t="s">
        <v>34</v>
      </c>
      <c r="AN311" s="75" t="s">
        <v>32</v>
      </c>
      <c r="AO311" s="75" t="s">
        <v>33</v>
      </c>
      <c r="AP311" s="76" t="s">
        <v>34</v>
      </c>
    </row>
    <row r="312" spans="1:42" ht="16.5" thickBot="1" x14ac:dyDescent="0.3">
      <c r="B312" s="323"/>
      <c r="C312" s="319">
        <v>1</v>
      </c>
      <c r="D312" s="319"/>
      <c r="E312" s="77">
        <v>2</v>
      </c>
      <c r="F312" s="78">
        <v>3</v>
      </c>
      <c r="G312" s="295">
        <v>4</v>
      </c>
      <c r="H312" s="295"/>
      <c r="I312" s="295"/>
      <c r="J312" s="295">
        <v>5</v>
      </c>
      <c r="K312" s="295"/>
      <c r="L312" s="295"/>
      <c r="M312" s="295">
        <v>6</v>
      </c>
      <c r="N312" s="295"/>
      <c r="O312" s="295"/>
      <c r="P312" s="295">
        <v>7</v>
      </c>
      <c r="Q312" s="295"/>
      <c r="R312" s="295"/>
      <c r="S312" s="295">
        <v>8</v>
      </c>
      <c r="T312" s="295"/>
      <c r="U312" s="295"/>
      <c r="V312" s="295">
        <v>9</v>
      </c>
      <c r="W312" s="295"/>
      <c r="X312" s="295"/>
      <c r="Y312" s="295">
        <v>10</v>
      </c>
      <c r="Z312" s="295"/>
      <c r="AA312" s="295"/>
      <c r="AB312" s="295">
        <v>11</v>
      </c>
      <c r="AC312" s="295"/>
      <c r="AD312" s="295"/>
      <c r="AE312" s="295">
        <v>12</v>
      </c>
      <c r="AF312" s="295"/>
      <c r="AG312" s="295"/>
      <c r="AH312" s="295">
        <v>13</v>
      </c>
      <c r="AI312" s="295"/>
      <c r="AJ312" s="295"/>
      <c r="AK312" s="295">
        <v>14</v>
      </c>
      <c r="AL312" s="295"/>
      <c r="AM312" s="295"/>
      <c r="AN312" s="295">
        <v>15</v>
      </c>
      <c r="AO312" s="295"/>
      <c r="AP312" s="296"/>
    </row>
    <row r="313" spans="1:42" ht="16.5" thickBot="1" x14ac:dyDescent="0.3">
      <c r="B313" s="47"/>
      <c r="C313" s="297" t="s">
        <v>35</v>
      </c>
      <c r="D313" s="297"/>
      <c r="E313" s="88"/>
      <c r="F313" s="9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  <c r="AA313" s="10"/>
      <c r="AB313" s="10"/>
      <c r="AC313" s="10"/>
      <c r="AD313" s="10"/>
      <c r="AE313" s="10"/>
      <c r="AF313" s="10"/>
      <c r="AG313" s="10"/>
      <c r="AH313" s="10"/>
      <c r="AI313" s="10"/>
      <c r="AJ313" s="10"/>
      <c r="AK313" s="10"/>
      <c r="AL313" s="10"/>
      <c r="AM313" s="10"/>
      <c r="AN313" s="10"/>
      <c r="AO313" s="10"/>
      <c r="AP313" s="11"/>
    </row>
    <row r="314" spans="1:42" ht="15.75" x14ac:dyDescent="0.25">
      <c r="B314" s="298">
        <v>1</v>
      </c>
      <c r="C314" s="291" t="s">
        <v>65</v>
      </c>
      <c r="D314" s="14" t="s">
        <v>36</v>
      </c>
      <c r="E314" s="292" t="s">
        <v>13</v>
      </c>
      <c r="F314" s="79"/>
      <c r="G314" s="79"/>
      <c r="H314" s="79"/>
      <c r="I314" s="79"/>
      <c r="J314" s="79"/>
      <c r="K314" s="79"/>
      <c r="L314" s="79"/>
      <c r="M314" s="79"/>
      <c r="N314" s="79"/>
      <c r="O314" s="79"/>
      <c r="P314" s="79"/>
      <c r="Q314" s="79"/>
      <c r="R314" s="79"/>
      <c r="S314" s="79"/>
      <c r="T314" s="79"/>
      <c r="U314" s="79"/>
      <c r="V314" s="79"/>
      <c r="W314" s="79"/>
      <c r="X314" s="79"/>
      <c r="Y314" s="79"/>
      <c r="Z314" s="79"/>
      <c r="AA314" s="79"/>
      <c r="AB314" s="79"/>
      <c r="AC314" s="79"/>
      <c r="AD314" s="79"/>
      <c r="AE314" s="79"/>
      <c r="AF314" s="79"/>
      <c r="AG314" s="79"/>
      <c r="AH314" s="79"/>
      <c r="AI314" s="79"/>
      <c r="AJ314" s="79"/>
      <c r="AK314" s="79"/>
      <c r="AL314" s="79"/>
      <c r="AM314" s="79"/>
      <c r="AN314" s="79"/>
      <c r="AO314" s="79"/>
      <c r="AP314" s="79"/>
    </row>
    <row r="315" spans="1:42" ht="15.75" x14ac:dyDescent="0.25">
      <c r="B315" s="298"/>
      <c r="C315" s="291"/>
      <c r="D315" s="14" t="s">
        <v>37</v>
      </c>
      <c r="E315" s="293"/>
      <c r="F315" s="15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  <c r="W315" s="16"/>
      <c r="X315" s="16"/>
      <c r="Y315" s="16"/>
      <c r="Z315" s="16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7"/>
    </row>
    <row r="316" spans="1:42" ht="15.75" x14ac:dyDescent="0.25">
      <c r="B316" s="298"/>
      <c r="C316" s="291"/>
      <c r="D316" s="14" t="s">
        <v>38</v>
      </c>
      <c r="E316" s="293"/>
      <c r="F316" s="15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  <c r="W316" s="16"/>
      <c r="X316" s="16"/>
      <c r="Y316" s="16"/>
      <c r="Z316" s="16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7"/>
    </row>
    <row r="317" spans="1:42" ht="15.75" x14ac:dyDescent="0.25">
      <c r="B317" s="298"/>
      <c r="C317" s="291"/>
      <c r="D317" s="14" t="s">
        <v>39</v>
      </c>
      <c r="E317" s="293"/>
      <c r="F317" s="15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  <c r="W317" s="16"/>
      <c r="X317" s="16"/>
      <c r="Y317" s="16"/>
      <c r="Z317" s="16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7"/>
    </row>
    <row r="318" spans="1:42" ht="16.5" thickBot="1" x14ac:dyDescent="0.3">
      <c r="B318" s="298"/>
      <c r="C318" s="291"/>
      <c r="D318" s="14" t="s">
        <v>40</v>
      </c>
      <c r="E318" s="294"/>
      <c r="F318" s="19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  <c r="AA318" s="20"/>
      <c r="AB318" s="20"/>
      <c r="AC318" s="20"/>
      <c r="AD318" s="20"/>
      <c r="AE318" s="20"/>
      <c r="AF318" s="20"/>
      <c r="AG318" s="20"/>
      <c r="AH318" s="20"/>
      <c r="AI318" s="20"/>
      <c r="AJ318" s="20"/>
      <c r="AK318" s="20"/>
      <c r="AL318" s="20"/>
      <c r="AM318" s="20"/>
      <c r="AN318" s="20"/>
      <c r="AO318" s="20"/>
      <c r="AP318" s="21"/>
    </row>
    <row r="319" spans="1:42" ht="15.75" x14ac:dyDescent="0.25">
      <c r="B319" s="298">
        <v>2</v>
      </c>
      <c r="C319" s="320" t="s">
        <v>435</v>
      </c>
      <c r="D319" s="14" t="s">
        <v>36</v>
      </c>
      <c r="E319" s="301" t="s">
        <v>13</v>
      </c>
      <c r="F319" s="80">
        <v>0.5</v>
      </c>
      <c r="G319" s="24"/>
      <c r="H319" s="24"/>
      <c r="I319" s="24"/>
      <c r="J319" s="24"/>
      <c r="K319" s="24"/>
      <c r="L319" s="24"/>
      <c r="M319" s="24"/>
      <c r="N319" s="24"/>
      <c r="O319" s="24"/>
      <c r="P319" s="24"/>
      <c r="Q319" s="24"/>
      <c r="R319" s="24"/>
      <c r="S319" s="24"/>
      <c r="T319" s="24"/>
      <c r="U319" s="24"/>
      <c r="V319" s="24"/>
      <c r="W319" s="24"/>
      <c r="X319" s="24">
        <v>0.5</v>
      </c>
      <c r="Y319" s="24">
        <v>0.5</v>
      </c>
      <c r="Z319" s="24">
        <v>0.5</v>
      </c>
      <c r="AA319" s="24">
        <v>0.5</v>
      </c>
      <c r="AB319" s="24">
        <v>0.5</v>
      </c>
      <c r="AC319" s="24">
        <v>0.5</v>
      </c>
      <c r="AD319" s="24">
        <v>0.5</v>
      </c>
      <c r="AE319" s="24">
        <v>0.5</v>
      </c>
      <c r="AF319" s="24">
        <v>0.5</v>
      </c>
      <c r="AG319" s="24">
        <v>0.5</v>
      </c>
      <c r="AH319" s="24">
        <v>0.5</v>
      </c>
      <c r="AI319" s="24">
        <v>0.5</v>
      </c>
      <c r="AJ319" s="24">
        <v>0.5</v>
      </c>
      <c r="AK319" s="24">
        <v>0.5</v>
      </c>
      <c r="AL319" s="24">
        <v>0.5</v>
      </c>
      <c r="AM319" s="24">
        <v>0.5</v>
      </c>
      <c r="AN319" s="24">
        <v>0.5</v>
      </c>
      <c r="AO319" s="24">
        <v>0.5</v>
      </c>
      <c r="AP319" s="24">
        <v>0.5</v>
      </c>
    </row>
    <row r="320" spans="1:42" ht="15.75" x14ac:dyDescent="0.25">
      <c r="B320" s="298"/>
      <c r="C320" s="320"/>
      <c r="D320" s="14" t="s">
        <v>37</v>
      </c>
      <c r="E320" s="293"/>
      <c r="F320" s="81">
        <v>0.5</v>
      </c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  <c r="W320" s="16"/>
      <c r="X320" s="16">
        <v>0.5</v>
      </c>
      <c r="Y320" s="16">
        <v>0.5</v>
      </c>
      <c r="Z320" s="16">
        <v>0.5</v>
      </c>
      <c r="AA320" s="16">
        <v>0.5</v>
      </c>
      <c r="AB320" s="16">
        <v>0.5</v>
      </c>
      <c r="AC320" s="16">
        <v>0.5</v>
      </c>
      <c r="AD320" s="16">
        <v>0.5</v>
      </c>
      <c r="AE320" s="16">
        <v>0.5</v>
      </c>
      <c r="AF320" s="16">
        <v>0.5</v>
      </c>
      <c r="AG320" s="16">
        <v>0.5</v>
      </c>
      <c r="AH320" s="16">
        <v>0.5</v>
      </c>
      <c r="AI320" s="16">
        <v>0.5</v>
      </c>
      <c r="AJ320" s="16">
        <v>0.5</v>
      </c>
      <c r="AK320" s="16">
        <v>0.5</v>
      </c>
      <c r="AL320" s="16">
        <v>0.5</v>
      </c>
      <c r="AM320" s="16">
        <v>0.5</v>
      </c>
      <c r="AN320" s="16">
        <v>0.5</v>
      </c>
      <c r="AO320" s="16">
        <v>0.5</v>
      </c>
      <c r="AP320" s="16">
        <v>0.5</v>
      </c>
    </row>
    <row r="321" spans="2:42" ht="15.75" x14ac:dyDescent="0.25">
      <c r="B321" s="298"/>
      <c r="C321" s="320"/>
      <c r="D321" s="14" t="s">
        <v>38</v>
      </c>
      <c r="E321" s="293"/>
      <c r="F321" s="15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  <c r="W321" s="16"/>
      <c r="X321" s="16"/>
      <c r="Y321" s="16"/>
      <c r="Z321" s="16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7"/>
    </row>
    <row r="322" spans="2:42" ht="15.75" x14ac:dyDescent="0.25">
      <c r="B322" s="298"/>
      <c r="C322" s="320"/>
      <c r="D322" s="14" t="s">
        <v>39</v>
      </c>
      <c r="E322" s="293"/>
      <c r="F322" s="15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  <c r="W322" s="16"/>
      <c r="X322" s="16"/>
      <c r="Y322" s="16"/>
      <c r="Z322" s="16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7"/>
    </row>
    <row r="323" spans="2:42" ht="16.5" thickBot="1" x14ac:dyDescent="0.3">
      <c r="B323" s="298"/>
      <c r="C323" s="320"/>
      <c r="D323" s="14" t="s">
        <v>40</v>
      </c>
      <c r="E323" s="302"/>
      <c r="F323" s="27"/>
      <c r="G323" s="28"/>
      <c r="H323" s="28"/>
      <c r="I323" s="28"/>
      <c r="J323" s="28"/>
      <c r="K323" s="28"/>
      <c r="L323" s="28"/>
      <c r="M323" s="28"/>
      <c r="N323" s="28"/>
      <c r="O323" s="28"/>
      <c r="P323" s="28"/>
      <c r="Q323" s="28"/>
      <c r="R323" s="28"/>
      <c r="S323" s="28"/>
      <c r="T323" s="28"/>
      <c r="U323" s="28"/>
      <c r="V323" s="28"/>
      <c r="W323" s="28"/>
      <c r="X323" s="28"/>
      <c r="Y323" s="28"/>
      <c r="Z323" s="28"/>
      <c r="AA323" s="28"/>
      <c r="AB323" s="28"/>
      <c r="AC323" s="28"/>
      <c r="AD323" s="28"/>
      <c r="AE323" s="28"/>
      <c r="AF323" s="28"/>
      <c r="AG323" s="28"/>
      <c r="AH323" s="28"/>
      <c r="AI323" s="28"/>
      <c r="AJ323" s="28"/>
      <c r="AK323" s="28"/>
      <c r="AL323" s="28"/>
      <c r="AM323" s="28"/>
      <c r="AN323" s="28"/>
      <c r="AO323" s="28"/>
      <c r="AP323" s="29"/>
    </row>
    <row r="324" spans="2:42" ht="15.75" x14ac:dyDescent="0.25">
      <c r="B324" s="215"/>
      <c r="C324" s="291" t="s">
        <v>41</v>
      </c>
      <c r="D324" s="14" t="s">
        <v>36</v>
      </c>
      <c r="E324" s="292" t="s">
        <v>13</v>
      </c>
      <c r="F324" s="13"/>
      <c r="G324" s="30"/>
      <c r="H324" s="30"/>
      <c r="I324" s="30"/>
      <c r="J324" s="30"/>
      <c r="K324" s="30"/>
      <c r="L324" s="30"/>
      <c r="M324" s="30"/>
      <c r="N324" s="30"/>
      <c r="O324" s="30"/>
      <c r="P324" s="30"/>
      <c r="Q324" s="30"/>
      <c r="R324" s="30"/>
      <c r="S324" s="30"/>
      <c r="T324" s="30"/>
      <c r="U324" s="30"/>
      <c r="V324" s="30"/>
      <c r="W324" s="30"/>
      <c r="X324" s="51"/>
      <c r="Y324" s="30"/>
      <c r="Z324" s="30"/>
      <c r="AA324" s="30"/>
      <c r="AB324" s="30"/>
      <c r="AC324" s="30"/>
      <c r="AD324" s="30"/>
      <c r="AE324" s="30"/>
      <c r="AF324" s="30"/>
      <c r="AG324" s="30"/>
      <c r="AH324" s="30"/>
      <c r="AI324" s="30"/>
      <c r="AJ324" s="30"/>
      <c r="AK324" s="30"/>
      <c r="AL324" s="30"/>
      <c r="AM324" s="30"/>
      <c r="AN324" s="30"/>
      <c r="AO324" s="30"/>
      <c r="AP324" s="31"/>
    </row>
    <row r="325" spans="2:42" ht="15.75" x14ac:dyDescent="0.25">
      <c r="B325" s="290"/>
      <c r="C325" s="278"/>
      <c r="D325" s="14" t="s">
        <v>37</v>
      </c>
      <c r="E325" s="293"/>
      <c r="F325" s="15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  <c r="W325" s="16"/>
      <c r="X325" s="16"/>
      <c r="Y325" s="16"/>
      <c r="Z325" s="16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7"/>
    </row>
    <row r="326" spans="2:42" ht="15.75" x14ac:dyDescent="0.25">
      <c r="B326" s="290"/>
      <c r="C326" s="278"/>
      <c r="D326" s="14" t="s">
        <v>38</v>
      </c>
      <c r="E326" s="293"/>
      <c r="F326" s="15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  <c r="W326" s="16"/>
      <c r="X326" s="16"/>
      <c r="Y326" s="16"/>
      <c r="Z326" s="16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7"/>
    </row>
    <row r="327" spans="2:42" ht="15.75" x14ac:dyDescent="0.25">
      <c r="B327" s="290"/>
      <c r="C327" s="278"/>
      <c r="D327" s="14" t="s">
        <v>39</v>
      </c>
      <c r="E327" s="293"/>
      <c r="F327" s="15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  <c r="W327" s="16"/>
      <c r="X327" s="16"/>
      <c r="Y327" s="16"/>
      <c r="Z327" s="16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7"/>
    </row>
    <row r="328" spans="2:42" ht="16.5" thickBot="1" x14ac:dyDescent="0.3">
      <c r="B328" s="216"/>
      <c r="C328" s="278"/>
      <c r="D328" s="14" t="s">
        <v>40</v>
      </c>
      <c r="E328" s="294"/>
      <c r="F328" s="19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  <c r="Z328" s="20"/>
      <c r="AA328" s="20"/>
      <c r="AB328" s="20"/>
      <c r="AC328" s="20"/>
      <c r="AD328" s="20"/>
      <c r="AE328" s="20"/>
      <c r="AF328" s="20"/>
      <c r="AG328" s="20"/>
      <c r="AH328" s="20"/>
      <c r="AI328" s="20"/>
      <c r="AJ328" s="20"/>
      <c r="AK328" s="20"/>
      <c r="AL328" s="20"/>
      <c r="AM328" s="20"/>
      <c r="AN328" s="20"/>
      <c r="AO328" s="20"/>
      <c r="AP328" s="21"/>
    </row>
    <row r="329" spans="2:42" ht="15.75" x14ac:dyDescent="0.25">
      <c r="B329" s="47"/>
      <c r="C329" s="277" t="s">
        <v>42</v>
      </c>
      <c r="D329" s="22" t="s">
        <v>36</v>
      </c>
      <c r="E329" s="280" t="s">
        <v>13</v>
      </c>
      <c r="F329" s="23"/>
      <c r="G329" s="24"/>
      <c r="H329" s="24"/>
      <c r="I329" s="24"/>
      <c r="J329" s="24"/>
      <c r="K329" s="24"/>
      <c r="L329" s="24"/>
      <c r="M329" s="24"/>
      <c r="N329" s="24"/>
      <c r="O329" s="24"/>
      <c r="P329" s="24"/>
      <c r="Q329" s="24"/>
      <c r="R329" s="24"/>
      <c r="S329" s="24"/>
      <c r="T329" s="24"/>
      <c r="U329" s="24"/>
      <c r="V329" s="24"/>
      <c r="W329" s="24"/>
      <c r="X329" s="24"/>
      <c r="Y329" s="24"/>
      <c r="Z329" s="24"/>
      <c r="AA329" s="24"/>
      <c r="AB329" s="24"/>
      <c r="AC329" s="24"/>
      <c r="AD329" s="24"/>
      <c r="AE329" s="24"/>
      <c r="AF329" s="24"/>
      <c r="AG329" s="24"/>
      <c r="AH329" s="24"/>
      <c r="AI329" s="24"/>
      <c r="AJ329" s="24"/>
      <c r="AK329" s="24"/>
      <c r="AL329" s="24"/>
      <c r="AM329" s="24"/>
      <c r="AN329" s="24"/>
      <c r="AO329" s="24"/>
      <c r="AP329" s="25"/>
    </row>
    <row r="330" spans="2:42" ht="15.75" x14ac:dyDescent="0.25">
      <c r="B330" s="47"/>
      <c r="C330" s="278"/>
      <c r="D330" s="14" t="s">
        <v>37</v>
      </c>
      <c r="E330" s="281"/>
      <c r="F330" s="15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  <c r="W330" s="16"/>
      <c r="X330" s="16"/>
      <c r="Y330" s="16"/>
      <c r="Z330" s="16"/>
      <c r="AA330" s="16"/>
      <c r="AB330" s="16"/>
      <c r="AC330" s="16"/>
      <c r="AD330" s="16"/>
      <c r="AE330" s="16"/>
      <c r="AF330" s="16"/>
      <c r="AG330" s="16"/>
      <c r="AH330" s="16"/>
      <c r="AI330" s="16"/>
      <c r="AJ330" s="16"/>
      <c r="AK330" s="16"/>
      <c r="AL330" s="16"/>
      <c r="AM330" s="16"/>
      <c r="AN330" s="16"/>
      <c r="AO330" s="16"/>
      <c r="AP330" s="17"/>
    </row>
    <row r="331" spans="2:42" ht="15.75" x14ac:dyDescent="0.25">
      <c r="B331" s="47"/>
      <c r="C331" s="278"/>
      <c r="D331" s="14" t="s">
        <v>38</v>
      </c>
      <c r="E331" s="281"/>
      <c r="F331" s="15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  <c r="W331" s="16"/>
      <c r="X331" s="16"/>
      <c r="Y331" s="16"/>
      <c r="Z331" s="16"/>
      <c r="AA331" s="16"/>
      <c r="AB331" s="16"/>
      <c r="AC331" s="16"/>
      <c r="AD331" s="16"/>
      <c r="AE331" s="16"/>
      <c r="AF331" s="16"/>
      <c r="AG331" s="16"/>
      <c r="AH331" s="16"/>
      <c r="AI331" s="16"/>
      <c r="AJ331" s="16"/>
      <c r="AK331" s="16"/>
      <c r="AL331" s="16"/>
      <c r="AM331" s="16"/>
      <c r="AN331" s="16"/>
      <c r="AO331" s="16"/>
      <c r="AP331" s="17"/>
    </row>
    <row r="332" spans="2:42" ht="15.75" x14ac:dyDescent="0.25">
      <c r="B332" s="47"/>
      <c r="C332" s="278"/>
      <c r="D332" s="14" t="s">
        <v>39</v>
      </c>
      <c r="E332" s="281"/>
      <c r="F332" s="15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  <c r="W332" s="16"/>
      <c r="X332" s="16"/>
      <c r="Y332" s="16"/>
      <c r="Z332" s="16"/>
      <c r="AA332" s="16"/>
      <c r="AB332" s="16"/>
      <c r="AC332" s="16"/>
      <c r="AD332" s="16"/>
      <c r="AE332" s="16"/>
      <c r="AF332" s="16"/>
      <c r="AG332" s="16"/>
      <c r="AH332" s="16"/>
      <c r="AI332" s="16"/>
      <c r="AJ332" s="16"/>
      <c r="AK332" s="16"/>
      <c r="AL332" s="16"/>
      <c r="AM332" s="16"/>
      <c r="AN332" s="16"/>
      <c r="AO332" s="16"/>
      <c r="AP332" s="17"/>
    </row>
    <row r="333" spans="2:42" ht="16.5" thickBot="1" x14ac:dyDescent="0.3">
      <c r="B333" s="47"/>
      <c r="C333" s="279"/>
      <c r="D333" s="26" t="s">
        <v>40</v>
      </c>
      <c r="E333" s="282"/>
      <c r="F333" s="27"/>
      <c r="G333" s="28"/>
      <c r="H333" s="28"/>
      <c r="I333" s="28"/>
      <c r="J333" s="28"/>
      <c r="K333" s="28"/>
      <c r="L333" s="28"/>
      <c r="M333" s="28"/>
      <c r="N333" s="28"/>
      <c r="O333" s="28"/>
      <c r="P333" s="28"/>
      <c r="Q333" s="28"/>
      <c r="R333" s="28"/>
      <c r="S333" s="28"/>
      <c r="T333" s="28"/>
      <c r="U333" s="28"/>
      <c r="V333" s="28"/>
      <c r="W333" s="28"/>
      <c r="X333" s="28"/>
      <c r="Y333" s="28"/>
      <c r="Z333" s="28"/>
      <c r="AA333" s="28"/>
      <c r="AB333" s="28"/>
      <c r="AC333" s="28"/>
      <c r="AD333" s="28"/>
      <c r="AE333" s="28"/>
      <c r="AF333" s="28"/>
      <c r="AG333" s="28"/>
      <c r="AH333" s="28"/>
      <c r="AI333" s="28"/>
      <c r="AJ333" s="28"/>
      <c r="AK333" s="28"/>
      <c r="AL333" s="28"/>
      <c r="AM333" s="28"/>
      <c r="AN333" s="28"/>
      <c r="AO333" s="28"/>
      <c r="AP333" s="29"/>
    </row>
    <row r="334" spans="2:42" ht="15.75" x14ac:dyDescent="0.25">
      <c r="B334" s="47"/>
      <c r="C334" s="283" t="s">
        <v>43</v>
      </c>
      <c r="D334" s="12" t="s">
        <v>36</v>
      </c>
      <c r="E334" s="286" t="s">
        <v>13</v>
      </c>
      <c r="F334" s="13"/>
      <c r="G334" s="30"/>
      <c r="H334" s="30"/>
      <c r="I334" s="30"/>
      <c r="J334" s="30"/>
      <c r="K334" s="30"/>
      <c r="L334" s="30"/>
      <c r="M334" s="30"/>
      <c r="N334" s="30"/>
      <c r="O334" s="30"/>
      <c r="P334" s="30"/>
      <c r="Q334" s="30"/>
      <c r="R334" s="30"/>
      <c r="S334" s="30"/>
      <c r="T334" s="30"/>
      <c r="U334" s="30"/>
      <c r="V334" s="30"/>
      <c r="W334" s="30"/>
      <c r="X334" s="30"/>
      <c r="Y334" s="30"/>
      <c r="Z334" s="30"/>
      <c r="AA334" s="30"/>
      <c r="AB334" s="30"/>
      <c r="AC334" s="30"/>
      <c r="AD334" s="30"/>
      <c r="AE334" s="30"/>
      <c r="AF334" s="30"/>
      <c r="AG334" s="30"/>
      <c r="AH334" s="30"/>
      <c r="AI334" s="30"/>
      <c r="AJ334" s="30"/>
      <c r="AK334" s="30"/>
      <c r="AL334" s="30"/>
      <c r="AM334" s="30"/>
      <c r="AN334" s="30"/>
      <c r="AO334" s="30"/>
      <c r="AP334" s="31"/>
    </row>
    <row r="335" spans="2:42" ht="15.75" x14ac:dyDescent="0.25">
      <c r="B335" s="47"/>
      <c r="C335" s="284"/>
      <c r="D335" s="14" t="s">
        <v>37</v>
      </c>
      <c r="E335" s="287"/>
      <c r="F335" s="15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  <c r="W335" s="16"/>
      <c r="X335" s="16"/>
      <c r="Y335" s="16"/>
      <c r="Z335" s="16"/>
      <c r="AA335" s="16"/>
      <c r="AB335" s="16"/>
      <c r="AC335" s="16"/>
      <c r="AD335" s="16"/>
      <c r="AE335" s="16"/>
      <c r="AF335" s="16"/>
      <c r="AG335" s="16"/>
      <c r="AH335" s="16"/>
      <c r="AI335" s="16"/>
      <c r="AJ335" s="16"/>
      <c r="AK335" s="16"/>
      <c r="AL335" s="16"/>
      <c r="AM335" s="16"/>
      <c r="AN335" s="16"/>
      <c r="AO335" s="16"/>
      <c r="AP335" s="17"/>
    </row>
    <row r="336" spans="2:42" ht="15.75" x14ac:dyDescent="0.25">
      <c r="B336" s="47"/>
      <c r="C336" s="284"/>
      <c r="D336" s="14" t="s">
        <v>38</v>
      </c>
      <c r="E336" s="287"/>
      <c r="F336" s="15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  <c r="W336" s="16"/>
      <c r="X336" s="16"/>
      <c r="Y336" s="16"/>
      <c r="Z336" s="16"/>
      <c r="AA336" s="16"/>
      <c r="AB336" s="16"/>
      <c r="AC336" s="16"/>
      <c r="AD336" s="16"/>
      <c r="AE336" s="16"/>
      <c r="AF336" s="16"/>
      <c r="AG336" s="16"/>
      <c r="AH336" s="16"/>
      <c r="AI336" s="16"/>
      <c r="AJ336" s="16"/>
      <c r="AK336" s="16"/>
      <c r="AL336" s="16"/>
      <c r="AM336" s="16"/>
      <c r="AN336" s="16"/>
      <c r="AO336" s="16"/>
      <c r="AP336" s="17"/>
    </row>
    <row r="337" spans="2:42" ht="15.75" x14ac:dyDescent="0.25">
      <c r="B337" s="47"/>
      <c r="C337" s="284"/>
      <c r="D337" s="14" t="s">
        <v>39</v>
      </c>
      <c r="E337" s="287"/>
      <c r="F337" s="15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  <c r="W337" s="16"/>
      <c r="X337" s="16"/>
      <c r="Y337" s="16"/>
      <c r="Z337" s="16"/>
      <c r="AA337" s="16"/>
      <c r="AB337" s="16"/>
      <c r="AC337" s="16"/>
      <c r="AD337" s="16"/>
      <c r="AE337" s="16"/>
      <c r="AF337" s="16"/>
      <c r="AG337" s="16"/>
      <c r="AH337" s="16"/>
      <c r="AI337" s="16"/>
      <c r="AJ337" s="16"/>
      <c r="AK337" s="16"/>
      <c r="AL337" s="16"/>
      <c r="AM337" s="16"/>
      <c r="AN337" s="16"/>
      <c r="AO337" s="16"/>
      <c r="AP337" s="17"/>
    </row>
    <row r="338" spans="2:42" ht="16.5" thickBot="1" x14ac:dyDescent="0.3">
      <c r="B338" s="47"/>
      <c r="C338" s="285"/>
      <c r="D338" s="18" t="s">
        <v>40</v>
      </c>
      <c r="E338" s="288"/>
      <c r="F338" s="19"/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  <c r="Z338" s="20"/>
      <c r="AA338" s="20"/>
      <c r="AB338" s="20"/>
      <c r="AC338" s="20"/>
      <c r="AD338" s="20"/>
      <c r="AE338" s="20"/>
      <c r="AF338" s="20"/>
      <c r="AG338" s="20"/>
      <c r="AH338" s="20"/>
      <c r="AI338" s="20"/>
      <c r="AJ338" s="20"/>
      <c r="AK338" s="20"/>
      <c r="AL338" s="20"/>
      <c r="AM338" s="20"/>
      <c r="AN338" s="20"/>
      <c r="AO338" s="20"/>
      <c r="AP338" s="21"/>
    </row>
    <row r="339" spans="2:42" ht="15.75" x14ac:dyDescent="0.25">
      <c r="B339" s="47"/>
      <c r="C339" s="277" t="s">
        <v>44</v>
      </c>
      <c r="D339" s="22" t="s">
        <v>36</v>
      </c>
      <c r="E339" s="289" t="s">
        <v>13</v>
      </c>
      <c r="F339" s="80">
        <v>11</v>
      </c>
      <c r="G339" s="24"/>
      <c r="H339" s="24"/>
      <c r="I339" s="24"/>
      <c r="J339" s="24"/>
      <c r="K339" s="24"/>
      <c r="L339" s="24"/>
      <c r="M339" s="24"/>
      <c r="N339" s="24"/>
      <c r="O339" s="24"/>
      <c r="P339" s="24"/>
      <c r="Q339" s="24"/>
      <c r="R339" s="24"/>
      <c r="S339" s="24"/>
      <c r="T339" s="24"/>
      <c r="U339" s="24">
        <v>6</v>
      </c>
      <c r="V339" s="24">
        <v>6</v>
      </c>
      <c r="W339" s="24">
        <v>6</v>
      </c>
      <c r="X339" s="24">
        <v>6</v>
      </c>
      <c r="Y339" s="24">
        <v>6</v>
      </c>
      <c r="Z339" s="24">
        <v>6</v>
      </c>
      <c r="AA339" s="24">
        <v>6</v>
      </c>
      <c r="AB339" s="24">
        <v>6</v>
      </c>
      <c r="AC339" s="24">
        <v>6</v>
      </c>
      <c r="AD339" s="24">
        <v>11</v>
      </c>
      <c r="AE339" s="24">
        <v>11</v>
      </c>
      <c r="AF339" s="24">
        <v>11</v>
      </c>
      <c r="AG339" s="24">
        <v>11</v>
      </c>
      <c r="AH339" s="24">
        <v>11</v>
      </c>
      <c r="AI339" s="24">
        <v>11</v>
      </c>
      <c r="AJ339" s="24">
        <v>11</v>
      </c>
      <c r="AK339" s="24">
        <v>11</v>
      </c>
      <c r="AL339" s="24">
        <v>11</v>
      </c>
      <c r="AM339" s="24">
        <v>11</v>
      </c>
      <c r="AN339" s="24">
        <v>11</v>
      </c>
      <c r="AO339" s="24">
        <v>11</v>
      </c>
      <c r="AP339" s="24">
        <v>11</v>
      </c>
    </row>
    <row r="340" spans="2:42" ht="15.75" x14ac:dyDescent="0.25">
      <c r="B340" s="47"/>
      <c r="C340" s="278"/>
      <c r="D340" s="14" t="s">
        <v>37</v>
      </c>
      <c r="E340" s="287"/>
      <c r="F340" s="81">
        <v>11</v>
      </c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>
        <v>6</v>
      </c>
      <c r="V340" s="16">
        <v>6</v>
      </c>
      <c r="W340" s="16">
        <v>6</v>
      </c>
      <c r="X340" s="16">
        <v>6</v>
      </c>
      <c r="Y340" s="16">
        <v>6</v>
      </c>
      <c r="Z340" s="16">
        <v>6</v>
      </c>
      <c r="AA340" s="16">
        <v>6</v>
      </c>
      <c r="AB340" s="16">
        <v>6</v>
      </c>
      <c r="AC340" s="16">
        <v>6</v>
      </c>
      <c r="AD340" s="16">
        <v>11</v>
      </c>
      <c r="AE340" s="16">
        <v>11</v>
      </c>
      <c r="AF340" s="16">
        <v>11</v>
      </c>
      <c r="AG340" s="16">
        <v>11</v>
      </c>
      <c r="AH340" s="16">
        <v>11</v>
      </c>
      <c r="AI340" s="16">
        <v>11</v>
      </c>
      <c r="AJ340" s="16">
        <v>11</v>
      </c>
      <c r="AK340" s="16">
        <v>11</v>
      </c>
      <c r="AL340" s="16">
        <v>11</v>
      </c>
      <c r="AM340" s="16">
        <v>11</v>
      </c>
      <c r="AN340" s="16">
        <v>11</v>
      </c>
      <c r="AO340" s="16">
        <v>11</v>
      </c>
      <c r="AP340" s="16">
        <v>11</v>
      </c>
    </row>
    <row r="341" spans="2:42" ht="15.75" x14ac:dyDescent="0.25">
      <c r="B341" s="47"/>
      <c r="C341" s="278"/>
      <c r="D341" s="14" t="s">
        <v>38</v>
      </c>
      <c r="E341" s="287"/>
      <c r="F341" s="15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  <c r="V341" s="16"/>
      <c r="W341" s="16"/>
      <c r="X341" s="16"/>
      <c r="Y341" s="16"/>
      <c r="Z341" s="16"/>
      <c r="AA341" s="16"/>
      <c r="AB341" s="16"/>
      <c r="AC341" s="16"/>
      <c r="AD341" s="16"/>
      <c r="AE341" s="16"/>
      <c r="AF341" s="16"/>
      <c r="AG341" s="16"/>
      <c r="AH341" s="16"/>
      <c r="AI341" s="16"/>
      <c r="AJ341" s="16"/>
      <c r="AK341" s="16"/>
      <c r="AL341" s="16"/>
      <c r="AM341" s="16"/>
      <c r="AN341" s="16"/>
      <c r="AO341" s="16"/>
      <c r="AP341" s="17"/>
    </row>
    <row r="342" spans="2:42" ht="15.75" x14ac:dyDescent="0.25">
      <c r="B342" s="47"/>
      <c r="C342" s="278"/>
      <c r="D342" s="14" t="s">
        <v>39</v>
      </c>
      <c r="E342" s="287"/>
      <c r="F342" s="15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  <c r="V342" s="16"/>
      <c r="W342" s="16"/>
      <c r="X342" s="16"/>
      <c r="Y342" s="16"/>
      <c r="Z342" s="16"/>
      <c r="AA342" s="16"/>
      <c r="AB342" s="16"/>
      <c r="AC342" s="16"/>
      <c r="AD342" s="16"/>
      <c r="AE342" s="16"/>
      <c r="AF342" s="16"/>
      <c r="AG342" s="16"/>
      <c r="AH342" s="16"/>
      <c r="AI342" s="16"/>
      <c r="AJ342" s="16"/>
      <c r="AK342" s="16"/>
      <c r="AL342" s="16"/>
      <c r="AM342" s="16"/>
      <c r="AN342" s="16"/>
      <c r="AO342" s="16"/>
      <c r="AP342" s="17"/>
    </row>
    <row r="343" spans="2:42" ht="16.5" thickBot="1" x14ac:dyDescent="0.3">
      <c r="B343" s="47"/>
      <c r="C343" s="279"/>
      <c r="D343" s="26" t="s">
        <v>40</v>
      </c>
      <c r="E343" s="240"/>
      <c r="F343" s="19"/>
      <c r="G343" s="28"/>
      <c r="H343" s="28"/>
      <c r="I343" s="28"/>
      <c r="J343" s="28"/>
      <c r="K343" s="28"/>
      <c r="L343" s="28"/>
      <c r="M343" s="28"/>
      <c r="N343" s="28"/>
      <c r="O343" s="28"/>
      <c r="P343" s="28"/>
      <c r="Q343" s="28"/>
      <c r="R343" s="28"/>
      <c r="S343" s="28"/>
      <c r="T343" s="28"/>
      <c r="U343" s="28"/>
      <c r="V343" s="28"/>
      <c r="W343" s="28"/>
      <c r="X343" s="28"/>
      <c r="Y343" s="28"/>
      <c r="Z343" s="28"/>
      <c r="AA343" s="28"/>
      <c r="AB343" s="28"/>
      <c r="AC343" s="28"/>
      <c r="AD343" s="28"/>
      <c r="AE343" s="28"/>
      <c r="AF343" s="28"/>
      <c r="AG343" s="28"/>
      <c r="AH343" s="28"/>
      <c r="AI343" s="28"/>
      <c r="AJ343" s="28"/>
      <c r="AK343" s="28"/>
      <c r="AL343" s="28"/>
      <c r="AM343" s="28"/>
      <c r="AN343" s="28"/>
      <c r="AO343" s="28"/>
      <c r="AP343" s="29"/>
    </row>
    <row r="344" spans="2:42" ht="15.75" x14ac:dyDescent="0.25">
      <c r="B344" s="47"/>
      <c r="C344" s="258" t="s">
        <v>45</v>
      </c>
      <c r="D344" s="12" t="s">
        <v>36</v>
      </c>
      <c r="E344" s="299" t="s">
        <v>13</v>
      </c>
      <c r="F344" s="162">
        <v>22.97</v>
      </c>
      <c r="G344" s="30"/>
      <c r="H344" s="30"/>
      <c r="I344" s="30"/>
      <c r="J344" s="30"/>
      <c r="K344" s="30"/>
      <c r="L344" s="30"/>
      <c r="M344" s="30"/>
      <c r="N344" s="30"/>
      <c r="O344" s="30"/>
      <c r="P344" s="30"/>
      <c r="Q344" s="30"/>
      <c r="R344" s="30"/>
      <c r="S344" s="83">
        <f>S345+S347</f>
        <v>0.37</v>
      </c>
      <c r="T344" s="83">
        <f t="shared" ref="T344:AP344" si="7">T345+T347</f>
        <v>0.37</v>
      </c>
      <c r="U344" s="83">
        <f t="shared" si="7"/>
        <v>12.969999999999999</v>
      </c>
      <c r="V344" s="83">
        <f t="shared" si="7"/>
        <v>12.969999999999999</v>
      </c>
      <c r="W344" s="83">
        <f t="shared" si="7"/>
        <v>12.969999999999999</v>
      </c>
      <c r="X344" s="83">
        <f t="shared" si="7"/>
        <v>12.969999999999999</v>
      </c>
      <c r="Y344" s="83">
        <f t="shared" si="7"/>
        <v>12.969999999999999</v>
      </c>
      <c r="Z344" s="83">
        <f t="shared" si="7"/>
        <v>12.969999999999999</v>
      </c>
      <c r="AA344" s="83">
        <f t="shared" si="7"/>
        <v>12.969999999999999</v>
      </c>
      <c r="AB344" s="83">
        <f t="shared" si="7"/>
        <v>12.969999999999999</v>
      </c>
      <c r="AC344" s="83">
        <f t="shared" si="7"/>
        <v>12.969999999999999</v>
      </c>
      <c r="AD344" s="83">
        <f t="shared" si="7"/>
        <v>22.970000000000002</v>
      </c>
      <c r="AE344" s="83">
        <f t="shared" si="7"/>
        <v>22.970000000000002</v>
      </c>
      <c r="AF344" s="83">
        <f t="shared" si="7"/>
        <v>22.970000000000002</v>
      </c>
      <c r="AG344" s="83">
        <f t="shared" si="7"/>
        <v>22.970000000000002</v>
      </c>
      <c r="AH344" s="83">
        <f t="shared" si="7"/>
        <v>22.970000000000002</v>
      </c>
      <c r="AI344" s="83">
        <f t="shared" si="7"/>
        <v>22.970000000000002</v>
      </c>
      <c r="AJ344" s="83">
        <f t="shared" si="7"/>
        <v>22.970000000000002</v>
      </c>
      <c r="AK344" s="83">
        <f t="shared" si="7"/>
        <v>22.970000000000002</v>
      </c>
      <c r="AL344" s="83">
        <f t="shared" si="7"/>
        <v>22.970000000000002</v>
      </c>
      <c r="AM344" s="83">
        <f t="shared" si="7"/>
        <v>22.970000000000002</v>
      </c>
      <c r="AN344" s="83">
        <f t="shared" si="7"/>
        <v>22.970000000000002</v>
      </c>
      <c r="AO344" s="83">
        <f t="shared" si="7"/>
        <v>22.970000000000002</v>
      </c>
      <c r="AP344" s="83">
        <f t="shared" si="7"/>
        <v>22.970000000000002</v>
      </c>
    </row>
    <row r="345" spans="2:42" ht="15.75" x14ac:dyDescent="0.25">
      <c r="B345" s="47"/>
      <c r="C345" s="259"/>
      <c r="D345" s="14" t="s">
        <v>37</v>
      </c>
      <c r="E345" s="241"/>
      <c r="F345" s="161">
        <v>22.6</v>
      </c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>
        <v>12.6</v>
      </c>
      <c r="V345" s="16">
        <v>12.6</v>
      </c>
      <c r="W345" s="16">
        <v>12.6</v>
      </c>
      <c r="X345" s="16">
        <v>12.6</v>
      </c>
      <c r="Y345" s="16">
        <v>12.6</v>
      </c>
      <c r="Z345" s="16">
        <v>12.6</v>
      </c>
      <c r="AA345" s="16">
        <v>12.6</v>
      </c>
      <c r="AB345" s="16">
        <v>12.6</v>
      </c>
      <c r="AC345" s="16">
        <v>12.6</v>
      </c>
      <c r="AD345" s="16">
        <v>22.6</v>
      </c>
      <c r="AE345" s="16">
        <v>22.6</v>
      </c>
      <c r="AF345" s="16">
        <v>22.6</v>
      </c>
      <c r="AG345" s="16">
        <v>22.6</v>
      </c>
      <c r="AH345" s="16">
        <v>22.6</v>
      </c>
      <c r="AI345" s="16">
        <v>22.6</v>
      </c>
      <c r="AJ345" s="16">
        <v>22.6</v>
      </c>
      <c r="AK345" s="16">
        <v>22.6</v>
      </c>
      <c r="AL345" s="16">
        <v>22.6</v>
      </c>
      <c r="AM345" s="16">
        <v>22.6</v>
      </c>
      <c r="AN345" s="16">
        <v>22.6</v>
      </c>
      <c r="AO345" s="16">
        <v>22.6</v>
      </c>
      <c r="AP345" s="16">
        <v>22.6</v>
      </c>
    </row>
    <row r="346" spans="2:42" ht="15.75" x14ac:dyDescent="0.25">
      <c r="B346" s="47"/>
      <c r="C346" s="259"/>
      <c r="D346" s="14" t="s">
        <v>38</v>
      </c>
      <c r="E346" s="241"/>
      <c r="F346" s="161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  <c r="V346" s="16"/>
      <c r="W346" s="16"/>
      <c r="X346" s="16"/>
      <c r="Y346" s="16"/>
      <c r="Z346" s="16"/>
      <c r="AA346" s="16"/>
      <c r="AB346" s="16"/>
      <c r="AC346" s="16"/>
      <c r="AD346" s="16"/>
      <c r="AE346" s="16"/>
      <c r="AF346" s="16"/>
      <c r="AG346" s="16"/>
      <c r="AH346" s="16"/>
      <c r="AI346" s="16"/>
      <c r="AJ346" s="16"/>
      <c r="AK346" s="16"/>
      <c r="AL346" s="16"/>
      <c r="AM346" s="16"/>
      <c r="AN346" s="16"/>
      <c r="AO346" s="16"/>
      <c r="AP346" s="17"/>
    </row>
    <row r="347" spans="2:42" ht="15.75" x14ac:dyDescent="0.25">
      <c r="B347" s="47"/>
      <c r="C347" s="259"/>
      <c r="D347" s="14" t="s">
        <v>39</v>
      </c>
      <c r="E347" s="241"/>
      <c r="F347" s="161">
        <v>0.37</v>
      </c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52">
        <v>0.37</v>
      </c>
      <c r="T347" s="52">
        <v>0.37</v>
      </c>
      <c r="U347" s="52">
        <v>0.37</v>
      </c>
      <c r="V347" s="52">
        <v>0.37</v>
      </c>
      <c r="W347" s="52">
        <v>0.37</v>
      </c>
      <c r="X347" s="52">
        <v>0.37</v>
      </c>
      <c r="Y347" s="52">
        <v>0.37</v>
      </c>
      <c r="Z347" s="52">
        <v>0.37</v>
      </c>
      <c r="AA347" s="52">
        <v>0.37</v>
      </c>
      <c r="AB347" s="52">
        <v>0.37</v>
      </c>
      <c r="AC347" s="52">
        <v>0.37</v>
      </c>
      <c r="AD347" s="52">
        <v>0.37</v>
      </c>
      <c r="AE347" s="52">
        <v>0.37</v>
      </c>
      <c r="AF347" s="52">
        <v>0.37</v>
      </c>
      <c r="AG347" s="52">
        <v>0.37</v>
      </c>
      <c r="AH347" s="52">
        <v>0.37</v>
      </c>
      <c r="AI347" s="52">
        <v>0.37</v>
      </c>
      <c r="AJ347" s="52">
        <v>0.37</v>
      </c>
      <c r="AK347" s="52">
        <v>0.37</v>
      </c>
      <c r="AL347" s="52">
        <v>0.37</v>
      </c>
      <c r="AM347" s="52">
        <v>0.37</v>
      </c>
      <c r="AN347" s="52">
        <v>0.37</v>
      </c>
      <c r="AO347" s="52">
        <v>0.37</v>
      </c>
      <c r="AP347" s="52">
        <v>0.37</v>
      </c>
    </row>
    <row r="348" spans="2:42" ht="16.5" thickBot="1" x14ac:dyDescent="0.3">
      <c r="B348" s="47"/>
      <c r="C348" s="260"/>
      <c r="D348" s="18" t="s">
        <v>40</v>
      </c>
      <c r="E348" s="300"/>
      <c r="F348" s="163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  <c r="AA348" s="20"/>
      <c r="AB348" s="20"/>
      <c r="AC348" s="20"/>
      <c r="AD348" s="20"/>
      <c r="AE348" s="20"/>
      <c r="AF348" s="20"/>
      <c r="AG348" s="20"/>
      <c r="AH348" s="20"/>
      <c r="AI348" s="20"/>
      <c r="AJ348" s="20"/>
      <c r="AK348" s="20"/>
      <c r="AL348" s="20"/>
      <c r="AM348" s="20"/>
      <c r="AN348" s="20"/>
      <c r="AO348" s="20"/>
      <c r="AP348" s="21"/>
    </row>
    <row r="349" spans="2:42" ht="15.75" x14ac:dyDescent="0.25">
      <c r="B349" s="47"/>
      <c r="C349" s="272" t="s">
        <v>46</v>
      </c>
      <c r="D349" s="22" t="s">
        <v>36</v>
      </c>
      <c r="E349" s="261" t="s">
        <v>17</v>
      </c>
      <c r="F349" s="23"/>
      <c r="G349" s="24"/>
      <c r="H349" s="24"/>
      <c r="I349" s="24"/>
      <c r="J349" s="24"/>
      <c r="K349" s="24"/>
      <c r="L349" s="24"/>
      <c r="M349" s="24"/>
      <c r="N349" s="24"/>
      <c r="O349" s="24"/>
      <c r="P349" s="24"/>
      <c r="Q349" s="24"/>
      <c r="R349" s="24"/>
      <c r="S349" s="24"/>
      <c r="T349" s="24"/>
      <c r="U349" s="24"/>
      <c r="V349" s="24"/>
      <c r="W349" s="24"/>
      <c r="X349" s="24"/>
      <c r="Y349" s="24"/>
      <c r="Z349" s="24"/>
      <c r="AA349" s="24"/>
      <c r="AB349" s="24"/>
      <c r="AC349" s="24"/>
      <c r="AD349" s="24"/>
      <c r="AE349" s="24"/>
      <c r="AF349" s="24"/>
      <c r="AG349" s="24"/>
      <c r="AH349" s="24"/>
      <c r="AI349" s="24"/>
      <c r="AJ349" s="24"/>
      <c r="AK349" s="24"/>
      <c r="AL349" s="24"/>
      <c r="AM349" s="24"/>
      <c r="AN349" s="24"/>
      <c r="AO349" s="24"/>
      <c r="AP349" s="25"/>
    </row>
    <row r="350" spans="2:42" ht="15.75" x14ac:dyDescent="0.25">
      <c r="B350" s="47"/>
      <c r="C350" s="272"/>
      <c r="D350" s="22" t="s">
        <v>37</v>
      </c>
      <c r="E350" s="262"/>
      <c r="F350" s="23"/>
      <c r="G350" s="24"/>
      <c r="H350" s="24"/>
      <c r="I350" s="24"/>
      <c r="J350" s="24"/>
      <c r="K350" s="24"/>
      <c r="L350" s="24"/>
      <c r="M350" s="24"/>
      <c r="N350" s="24"/>
      <c r="O350" s="24"/>
      <c r="P350" s="24"/>
      <c r="Q350" s="24"/>
      <c r="R350" s="24"/>
      <c r="S350" s="24"/>
      <c r="T350" s="24"/>
      <c r="U350" s="24"/>
      <c r="V350" s="24"/>
      <c r="W350" s="24"/>
      <c r="X350" s="24"/>
      <c r="Y350" s="24"/>
      <c r="Z350" s="24"/>
      <c r="AA350" s="24"/>
      <c r="AB350" s="24"/>
      <c r="AC350" s="24"/>
      <c r="AD350" s="24"/>
      <c r="AE350" s="24"/>
      <c r="AF350" s="24"/>
      <c r="AG350" s="24"/>
      <c r="AH350" s="24"/>
      <c r="AI350" s="24"/>
      <c r="AJ350" s="24"/>
      <c r="AK350" s="24"/>
      <c r="AL350" s="24"/>
      <c r="AM350" s="24"/>
      <c r="AN350" s="24"/>
      <c r="AO350" s="24"/>
      <c r="AP350" s="25"/>
    </row>
    <row r="351" spans="2:42" ht="15.75" x14ac:dyDescent="0.25">
      <c r="B351" s="47"/>
      <c r="C351" s="272"/>
      <c r="D351" s="22" t="s">
        <v>38</v>
      </c>
      <c r="E351" s="262"/>
      <c r="F351" s="23"/>
      <c r="G351" s="24"/>
      <c r="H351" s="24"/>
      <c r="I351" s="24"/>
      <c r="J351" s="24"/>
      <c r="K351" s="24"/>
      <c r="L351" s="24"/>
      <c r="M351" s="24"/>
      <c r="N351" s="24"/>
      <c r="O351" s="24"/>
      <c r="P351" s="24"/>
      <c r="Q351" s="24"/>
      <c r="R351" s="24"/>
      <c r="S351" s="24"/>
      <c r="T351" s="24"/>
      <c r="U351" s="24"/>
      <c r="V351" s="24"/>
      <c r="W351" s="24"/>
      <c r="X351" s="24"/>
      <c r="Y351" s="24"/>
      <c r="Z351" s="24"/>
      <c r="AA351" s="24"/>
      <c r="AB351" s="24"/>
      <c r="AC351" s="24"/>
      <c r="AD351" s="24"/>
      <c r="AE351" s="24"/>
      <c r="AF351" s="24"/>
      <c r="AG351" s="24"/>
      <c r="AH351" s="24"/>
      <c r="AI351" s="24"/>
      <c r="AJ351" s="24"/>
      <c r="AK351" s="24"/>
      <c r="AL351" s="24"/>
      <c r="AM351" s="24"/>
      <c r="AN351" s="24"/>
      <c r="AO351" s="24"/>
      <c r="AP351" s="25"/>
    </row>
    <row r="352" spans="2:42" ht="15.75" x14ac:dyDescent="0.25">
      <c r="B352" s="47"/>
      <c r="C352" s="272"/>
      <c r="D352" s="22" t="s">
        <v>39</v>
      </c>
      <c r="E352" s="262"/>
      <c r="F352" s="23"/>
      <c r="G352" s="24"/>
      <c r="H352" s="24"/>
      <c r="I352" s="24"/>
      <c r="J352" s="24"/>
      <c r="K352" s="24"/>
      <c r="L352" s="24"/>
      <c r="M352" s="24"/>
      <c r="N352" s="24"/>
      <c r="O352" s="24"/>
      <c r="P352" s="24"/>
      <c r="Q352" s="24"/>
      <c r="R352" s="24"/>
      <c r="S352" s="24"/>
      <c r="T352" s="24"/>
      <c r="U352" s="24"/>
      <c r="V352" s="24"/>
      <c r="W352" s="24"/>
      <c r="X352" s="24"/>
      <c r="Y352" s="24"/>
      <c r="Z352" s="24"/>
      <c r="AA352" s="24"/>
      <c r="AB352" s="24"/>
      <c r="AC352" s="24"/>
      <c r="AD352" s="24"/>
      <c r="AE352" s="24"/>
      <c r="AF352" s="24"/>
      <c r="AG352" s="24"/>
      <c r="AH352" s="24"/>
      <c r="AI352" s="24"/>
      <c r="AJ352" s="24"/>
      <c r="AK352" s="24"/>
      <c r="AL352" s="24"/>
      <c r="AM352" s="24"/>
      <c r="AN352" s="24"/>
      <c r="AO352" s="24"/>
      <c r="AP352" s="25"/>
    </row>
    <row r="353" spans="2:42" ht="16.5" thickBot="1" x14ac:dyDescent="0.3">
      <c r="B353" s="47"/>
      <c r="C353" s="273"/>
      <c r="D353" s="26" t="s">
        <v>40</v>
      </c>
      <c r="E353" s="262"/>
      <c r="F353" s="27"/>
      <c r="G353" s="28"/>
      <c r="H353" s="28"/>
      <c r="I353" s="28"/>
      <c r="J353" s="28"/>
      <c r="K353" s="28"/>
      <c r="L353" s="28"/>
      <c r="M353" s="28"/>
      <c r="N353" s="28"/>
      <c r="O353" s="28"/>
      <c r="P353" s="28"/>
      <c r="Q353" s="28"/>
      <c r="R353" s="28"/>
      <c r="S353" s="28"/>
      <c r="T353" s="28"/>
      <c r="U353" s="28"/>
      <c r="V353" s="28"/>
      <c r="W353" s="28"/>
      <c r="X353" s="28"/>
      <c r="Y353" s="28"/>
      <c r="Z353" s="28"/>
      <c r="AA353" s="28"/>
      <c r="AB353" s="28"/>
      <c r="AC353" s="28"/>
      <c r="AD353" s="28"/>
      <c r="AE353" s="28"/>
      <c r="AF353" s="28"/>
      <c r="AG353" s="28"/>
      <c r="AH353" s="28"/>
      <c r="AI353" s="28"/>
      <c r="AJ353" s="28"/>
      <c r="AK353" s="28"/>
      <c r="AL353" s="28"/>
      <c r="AM353" s="28"/>
      <c r="AN353" s="28"/>
      <c r="AO353" s="28"/>
      <c r="AP353" s="29"/>
    </row>
    <row r="354" spans="2:42" ht="15.75" x14ac:dyDescent="0.25">
      <c r="B354" s="47"/>
      <c r="C354" s="274" t="s">
        <v>47</v>
      </c>
      <c r="D354" s="12" t="s">
        <v>36</v>
      </c>
      <c r="E354" s="261" t="s">
        <v>16</v>
      </c>
      <c r="F354" s="13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30"/>
      <c r="R354" s="30"/>
      <c r="S354" s="30"/>
      <c r="T354" s="30"/>
      <c r="U354" s="30"/>
      <c r="V354" s="30"/>
      <c r="W354" s="30"/>
      <c r="X354" s="30"/>
      <c r="Y354" s="30"/>
      <c r="Z354" s="30"/>
      <c r="AA354" s="30"/>
      <c r="AB354" s="30"/>
      <c r="AC354" s="30"/>
      <c r="AD354" s="30"/>
      <c r="AE354" s="30"/>
      <c r="AF354" s="30"/>
      <c r="AG354" s="30"/>
      <c r="AH354" s="30"/>
      <c r="AI354" s="30"/>
      <c r="AJ354" s="30"/>
      <c r="AK354" s="30"/>
      <c r="AL354" s="30"/>
      <c r="AM354" s="30"/>
      <c r="AN354" s="30"/>
      <c r="AO354" s="30"/>
      <c r="AP354" s="31"/>
    </row>
    <row r="355" spans="2:42" ht="15.75" x14ac:dyDescent="0.25">
      <c r="B355" s="47"/>
      <c r="C355" s="275"/>
      <c r="D355" s="14" t="s">
        <v>37</v>
      </c>
      <c r="E355" s="262"/>
      <c r="F355" s="15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  <c r="V355" s="16"/>
      <c r="W355" s="16"/>
      <c r="X355" s="16"/>
      <c r="Y355" s="16"/>
      <c r="Z355" s="16"/>
      <c r="AA355" s="16"/>
      <c r="AB355" s="16"/>
      <c r="AC355" s="16"/>
      <c r="AD355" s="16"/>
      <c r="AE355" s="16"/>
      <c r="AF355" s="16"/>
      <c r="AG355" s="16"/>
      <c r="AH355" s="16"/>
      <c r="AI355" s="16"/>
      <c r="AJ355" s="16"/>
      <c r="AK355" s="16"/>
      <c r="AL355" s="16"/>
      <c r="AM355" s="16"/>
      <c r="AN355" s="16"/>
      <c r="AO355" s="16"/>
      <c r="AP355" s="17"/>
    </row>
    <row r="356" spans="2:42" ht="15.75" x14ac:dyDescent="0.25">
      <c r="B356" s="47"/>
      <c r="C356" s="275"/>
      <c r="D356" s="14" t="s">
        <v>38</v>
      </c>
      <c r="E356" s="262"/>
      <c r="F356" s="15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  <c r="V356" s="16"/>
      <c r="W356" s="16"/>
      <c r="X356" s="16"/>
      <c r="Y356" s="16"/>
      <c r="Z356" s="16"/>
      <c r="AA356" s="16"/>
      <c r="AB356" s="16"/>
      <c r="AC356" s="16"/>
      <c r="AD356" s="16"/>
      <c r="AE356" s="16"/>
      <c r="AF356" s="16"/>
      <c r="AG356" s="16"/>
      <c r="AH356" s="16"/>
      <c r="AI356" s="16"/>
      <c r="AJ356" s="16"/>
      <c r="AK356" s="16"/>
      <c r="AL356" s="16"/>
      <c r="AM356" s="16"/>
      <c r="AN356" s="16"/>
      <c r="AO356" s="16"/>
      <c r="AP356" s="17"/>
    </row>
    <row r="357" spans="2:42" ht="15.75" x14ac:dyDescent="0.25">
      <c r="B357" s="47"/>
      <c r="C357" s="275"/>
      <c r="D357" s="14" t="s">
        <v>39</v>
      </c>
      <c r="E357" s="262"/>
      <c r="F357" s="15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  <c r="V357" s="16"/>
      <c r="W357" s="16"/>
      <c r="X357" s="16"/>
      <c r="Y357" s="16"/>
      <c r="Z357" s="16"/>
      <c r="AA357" s="16"/>
      <c r="AB357" s="16"/>
      <c r="AC357" s="16"/>
      <c r="AD357" s="16"/>
      <c r="AE357" s="16"/>
      <c r="AF357" s="16"/>
      <c r="AG357" s="16"/>
      <c r="AH357" s="16"/>
      <c r="AI357" s="16"/>
      <c r="AJ357" s="16"/>
      <c r="AK357" s="16"/>
      <c r="AL357" s="16"/>
      <c r="AM357" s="16"/>
      <c r="AN357" s="16"/>
      <c r="AO357" s="16"/>
      <c r="AP357" s="17"/>
    </row>
    <row r="358" spans="2:42" ht="16.5" thickBot="1" x14ac:dyDescent="0.3">
      <c r="B358" s="47"/>
      <c r="C358" s="276"/>
      <c r="D358" s="18" t="s">
        <v>40</v>
      </c>
      <c r="E358" s="263"/>
      <c r="F358" s="19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  <c r="Z358" s="20"/>
      <c r="AA358" s="20"/>
      <c r="AB358" s="20"/>
      <c r="AC358" s="20"/>
      <c r="AD358" s="20"/>
      <c r="AE358" s="20"/>
      <c r="AF358" s="20"/>
      <c r="AG358" s="20"/>
      <c r="AH358" s="20"/>
      <c r="AI358" s="20"/>
      <c r="AJ358" s="20"/>
      <c r="AK358" s="20"/>
      <c r="AL358" s="20"/>
      <c r="AM358" s="20"/>
      <c r="AN358" s="20"/>
      <c r="AO358" s="20"/>
      <c r="AP358" s="21"/>
    </row>
    <row r="359" spans="2:42" ht="15.75" x14ac:dyDescent="0.25">
      <c r="B359" s="47"/>
      <c r="C359" s="267" t="s">
        <v>48</v>
      </c>
      <c r="D359" s="12" t="s">
        <v>36</v>
      </c>
      <c r="E359" s="261" t="s">
        <v>16</v>
      </c>
      <c r="F359" s="13"/>
      <c r="G359" s="30"/>
      <c r="H359" s="30"/>
      <c r="I359" s="30"/>
      <c r="J359" s="30"/>
      <c r="K359" s="30"/>
      <c r="L359" s="30"/>
      <c r="M359" s="30"/>
      <c r="N359" s="30"/>
      <c r="O359" s="30"/>
      <c r="P359" s="30"/>
      <c r="Q359" s="30"/>
      <c r="R359" s="30"/>
      <c r="S359" s="30"/>
      <c r="T359" s="30"/>
      <c r="U359" s="30"/>
      <c r="V359" s="30"/>
      <c r="W359" s="30"/>
      <c r="X359" s="30"/>
      <c r="Y359" s="30"/>
      <c r="Z359" s="30"/>
      <c r="AA359" s="30"/>
      <c r="AB359" s="30"/>
      <c r="AC359" s="30"/>
      <c r="AD359" s="30"/>
      <c r="AE359" s="30"/>
      <c r="AF359" s="30"/>
      <c r="AG359" s="30"/>
      <c r="AH359" s="30"/>
      <c r="AI359" s="30"/>
      <c r="AJ359" s="30"/>
      <c r="AK359" s="30"/>
      <c r="AL359" s="30"/>
      <c r="AM359" s="30"/>
      <c r="AN359" s="30"/>
      <c r="AO359" s="30"/>
      <c r="AP359" s="31"/>
    </row>
    <row r="360" spans="2:42" ht="15.75" x14ac:dyDescent="0.25">
      <c r="B360" s="47"/>
      <c r="C360" s="268"/>
      <c r="D360" s="14" t="s">
        <v>37</v>
      </c>
      <c r="E360" s="262"/>
      <c r="F360" s="15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  <c r="V360" s="16"/>
      <c r="W360" s="16"/>
      <c r="X360" s="16"/>
      <c r="Y360" s="16"/>
      <c r="Z360" s="16"/>
      <c r="AA360" s="16"/>
      <c r="AB360" s="16"/>
      <c r="AC360" s="16"/>
      <c r="AD360" s="16"/>
      <c r="AE360" s="16"/>
      <c r="AF360" s="16"/>
      <c r="AG360" s="16"/>
      <c r="AH360" s="16"/>
      <c r="AI360" s="16"/>
      <c r="AJ360" s="16"/>
      <c r="AK360" s="16"/>
      <c r="AL360" s="16"/>
      <c r="AM360" s="16"/>
      <c r="AN360" s="16"/>
      <c r="AO360" s="16"/>
      <c r="AP360" s="17"/>
    </row>
    <row r="361" spans="2:42" ht="15.75" x14ac:dyDescent="0.25">
      <c r="B361" s="47"/>
      <c r="C361" s="268"/>
      <c r="D361" s="14" t="s">
        <v>38</v>
      </c>
      <c r="E361" s="262"/>
      <c r="F361" s="15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  <c r="V361" s="16"/>
      <c r="W361" s="16"/>
      <c r="X361" s="16"/>
      <c r="Y361" s="16"/>
      <c r="Z361" s="16"/>
      <c r="AA361" s="16"/>
      <c r="AB361" s="16"/>
      <c r="AC361" s="16"/>
      <c r="AD361" s="16"/>
      <c r="AE361" s="16"/>
      <c r="AF361" s="16"/>
      <c r="AG361" s="16"/>
      <c r="AH361" s="16"/>
      <c r="AI361" s="16"/>
      <c r="AJ361" s="16"/>
      <c r="AK361" s="16"/>
      <c r="AL361" s="16"/>
      <c r="AM361" s="16"/>
      <c r="AN361" s="16"/>
      <c r="AO361" s="16"/>
      <c r="AP361" s="17"/>
    </row>
    <row r="362" spans="2:42" ht="15.75" x14ac:dyDescent="0.25">
      <c r="B362" s="47"/>
      <c r="C362" s="268"/>
      <c r="D362" s="14" t="s">
        <v>39</v>
      </c>
      <c r="E362" s="262"/>
      <c r="F362" s="15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  <c r="V362" s="16"/>
      <c r="W362" s="16"/>
      <c r="X362" s="16"/>
      <c r="Y362" s="16"/>
      <c r="Z362" s="16"/>
      <c r="AA362" s="16"/>
      <c r="AB362" s="16"/>
      <c r="AC362" s="16"/>
      <c r="AD362" s="16"/>
      <c r="AE362" s="16"/>
      <c r="AF362" s="16"/>
      <c r="AG362" s="16"/>
      <c r="AH362" s="16"/>
      <c r="AI362" s="16"/>
      <c r="AJ362" s="16"/>
      <c r="AK362" s="16"/>
      <c r="AL362" s="16"/>
      <c r="AM362" s="16"/>
      <c r="AN362" s="16"/>
      <c r="AO362" s="16"/>
      <c r="AP362" s="17"/>
    </row>
    <row r="363" spans="2:42" ht="16.5" thickBot="1" x14ac:dyDescent="0.3">
      <c r="B363" s="47"/>
      <c r="C363" s="269"/>
      <c r="D363" s="18" t="s">
        <v>40</v>
      </c>
      <c r="E363" s="263"/>
      <c r="F363" s="19"/>
      <c r="G363" s="20"/>
      <c r="H363" s="20"/>
      <c r="I363" s="20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0"/>
      <c r="Z363" s="20"/>
      <c r="AA363" s="20"/>
      <c r="AB363" s="20"/>
      <c r="AC363" s="20"/>
      <c r="AD363" s="20"/>
      <c r="AE363" s="20"/>
      <c r="AF363" s="20"/>
      <c r="AG363" s="20"/>
      <c r="AH363" s="20"/>
      <c r="AI363" s="20"/>
      <c r="AJ363" s="20"/>
      <c r="AK363" s="20"/>
      <c r="AL363" s="20"/>
      <c r="AM363" s="20"/>
      <c r="AN363" s="20"/>
      <c r="AO363" s="20"/>
      <c r="AP363" s="21"/>
    </row>
    <row r="364" spans="2:42" ht="15.75" x14ac:dyDescent="0.25">
      <c r="B364" s="47"/>
      <c r="C364" s="267" t="s">
        <v>49</v>
      </c>
      <c r="D364" s="12" t="s">
        <v>36</v>
      </c>
      <c r="E364" s="261" t="s">
        <v>16</v>
      </c>
      <c r="F364" s="32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3"/>
      <c r="T364" s="33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4"/>
    </row>
    <row r="365" spans="2:42" ht="15.75" x14ac:dyDescent="0.25">
      <c r="B365" s="47"/>
      <c r="C365" s="268"/>
      <c r="D365" s="14" t="s">
        <v>37</v>
      </c>
      <c r="E365" s="262"/>
      <c r="F365" s="27"/>
      <c r="G365" s="28"/>
      <c r="H365" s="28"/>
      <c r="I365" s="28"/>
      <c r="J365" s="28"/>
      <c r="K365" s="28"/>
      <c r="L365" s="28"/>
      <c r="M365" s="28"/>
      <c r="N365" s="28"/>
      <c r="O365" s="28"/>
      <c r="P365" s="28"/>
      <c r="Q365" s="28"/>
      <c r="R365" s="28"/>
      <c r="S365" s="28"/>
      <c r="T365" s="28"/>
      <c r="U365" s="28"/>
      <c r="V365" s="28"/>
      <c r="W365" s="28"/>
      <c r="X365" s="28"/>
      <c r="Y365" s="28"/>
      <c r="Z365" s="28"/>
      <c r="AA365" s="28"/>
      <c r="AB365" s="28"/>
      <c r="AC365" s="28"/>
      <c r="AD365" s="28"/>
      <c r="AE365" s="28"/>
      <c r="AF365" s="28"/>
      <c r="AG365" s="28"/>
      <c r="AH365" s="28"/>
      <c r="AI365" s="28"/>
      <c r="AJ365" s="28"/>
      <c r="AK365" s="28"/>
      <c r="AL365" s="28"/>
      <c r="AM365" s="28"/>
      <c r="AN365" s="28"/>
      <c r="AO365" s="28"/>
      <c r="AP365" s="29"/>
    </row>
    <row r="366" spans="2:42" ht="15.75" x14ac:dyDescent="0.25">
      <c r="B366" s="47"/>
      <c r="C366" s="268"/>
      <c r="D366" s="14" t="s">
        <v>38</v>
      </c>
      <c r="E366" s="262"/>
      <c r="F366" s="27"/>
      <c r="G366" s="28"/>
      <c r="H366" s="28"/>
      <c r="I366" s="28"/>
      <c r="J366" s="28"/>
      <c r="K366" s="28"/>
      <c r="L366" s="28"/>
      <c r="M366" s="28"/>
      <c r="N366" s="28"/>
      <c r="O366" s="28"/>
      <c r="P366" s="28"/>
      <c r="Q366" s="28"/>
      <c r="R366" s="28"/>
      <c r="S366" s="28"/>
      <c r="T366" s="28"/>
      <c r="U366" s="28"/>
      <c r="V366" s="28"/>
      <c r="W366" s="28"/>
      <c r="X366" s="28"/>
      <c r="Y366" s="28"/>
      <c r="Z366" s="28"/>
      <c r="AA366" s="28"/>
      <c r="AB366" s="28"/>
      <c r="AC366" s="28"/>
      <c r="AD366" s="28"/>
      <c r="AE366" s="28"/>
      <c r="AF366" s="28"/>
      <c r="AG366" s="28"/>
      <c r="AH366" s="28"/>
      <c r="AI366" s="28"/>
      <c r="AJ366" s="28"/>
      <c r="AK366" s="28"/>
      <c r="AL366" s="28"/>
      <c r="AM366" s="28"/>
      <c r="AN366" s="28"/>
      <c r="AO366" s="28"/>
      <c r="AP366" s="29"/>
    </row>
    <row r="367" spans="2:42" ht="15.75" x14ac:dyDescent="0.25">
      <c r="B367" s="47"/>
      <c r="C367" s="268"/>
      <c r="D367" s="14" t="s">
        <v>39</v>
      </c>
      <c r="E367" s="262"/>
      <c r="F367" s="27"/>
      <c r="G367" s="28"/>
      <c r="H367" s="28"/>
      <c r="I367" s="28"/>
      <c r="J367" s="28"/>
      <c r="K367" s="28"/>
      <c r="L367" s="28"/>
      <c r="M367" s="28"/>
      <c r="N367" s="28"/>
      <c r="O367" s="28"/>
      <c r="P367" s="28"/>
      <c r="Q367" s="28"/>
      <c r="R367" s="28"/>
      <c r="S367" s="28"/>
      <c r="T367" s="28"/>
      <c r="U367" s="28"/>
      <c r="V367" s="28"/>
      <c r="W367" s="28"/>
      <c r="X367" s="28"/>
      <c r="Y367" s="28"/>
      <c r="Z367" s="28"/>
      <c r="AA367" s="28"/>
      <c r="AB367" s="28"/>
      <c r="AC367" s="28"/>
      <c r="AD367" s="28"/>
      <c r="AE367" s="28"/>
      <c r="AF367" s="28"/>
      <c r="AG367" s="28"/>
      <c r="AH367" s="28"/>
      <c r="AI367" s="28"/>
      <c r="AJ367" s="28"/>
      <c r="AK367" s="28"/>
      <c r="AL367" s="28"/>
      <c r="AM367" s="28"/>
      <c r="AN367" s="28"/>
      <c r="AO367" s="28"/>
      <c r="AP367" s="29"/>
    </row>
    <row r="368" spans="2:42" ht="16.5" thickBot="1" x14ac:dyDescent="0.3">
      <c r="B368" s="47"/>
      <c r="C368" s="268"/>
      <c r="D368" s="26" t="s">
        <v>40</v>
      </c>
      <c r="E368" s="262"/>
      <c r="F368" s="27"/>
      <c r="G368" s="28"/>
      <c r="H368" s="28"/>
      <c r="I368" s="28"/>
      <c r="J368" s="28"/>
      <c r="K368" s="28"/>
      <c r="L368" s="28"/>
      <c r="M368" s="28"/>
      <c r="N368" s="28"/>
      <c r="O368" s="28"/>
      <c r="P368" s="28"/>
      <c r="Q368" s="28"/>
      <c r="R368" s="28"/>
      <c r="S368" s="28"/>
      <c r="T368" s="28"/>
      <c r="U368" s="28"/>
      <c r="V368" s="28"/>
      <c r="W368" s="28"/>
      <c r="X368" s="28"/>
      <c r="Y368" s="28"/>
      <c r="Z368" s="28"/>
      <c r="AA368" s="28"/>
      <c r="AB368" s="28"/>
      <c r="AC368" s="28"/>
      <c r="AD368" s="28"/>
      <c r="AE368" s="28"/>
      <c r="AF368" s="28"/>
      <c r="AG368" s="28"/>
      <c r="AH368" s="28"/>
      <c r="AI368" s="28"/>
      <c r="AJ368" s="28"/>
      <c r="AK368" s="28"/>
      <c r="AL368" s="28"/>
      <c r="AM368" s="28"/>
      <c r="AN368" s="28"/>
      <c r="AO368" s="28"/>
      <c r="AP368" s="29"/>
    </row>
    <row r="369" spans="2:42" ht="15.75" x14ac:dyDescent="0.25">
      <c r="B369" s="47"/>
      <c r="C369" s="267" t="s">
        <v>50</v>
      </c>
      <c r="D369" s="12" t="s">
        <v>36</v>
      </c>
      <c r="E369" s="261" t="s">
        <v>16</v>
      </c>
      <c r="F369" s="32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4"/>
    </row>
    <row r="370" spans="2:42" ht="15.75" x14ac:dyDescent="0.25">
      <c r="B370" s="47"/>
      <c r="C370" s="268"/>
      <c r="D370" s="14" t="s">
        <v>37</v>
      </c>
      <c r="E370" s="262"/>
      <c r="F370" s="35"/>
      <c r="G370" s="36"/>
      <c r="H370" s="36"/>
      <c r="I370" s="36"/>
      <c r="J370" s="36"/>
      <c r="K370" s="36"/>
      <c r="L370" s="36"/>
      <c r="M370" s="36"/>
      <c r="N370" s="36"/>
      <c r="O370" s="36"/>
      <c r="P370" s="36"/>
      <c r="Q370" s="36"/>
      <c r="R370" s="36"/>
      <c r="S370" s="36"/>
      <c r="T370" s="36"/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F370" s="36"/>
      <c r="AG370" s="36"/>
      <c r="AH370" s="36"/>
      <c r="AI370" s="36"/>
      <c r="AJ370" s="36"/>
      <c r="AK370" s="36"/>
      <c r="AL370" s="36"/>
      <c r="AM370" s="36"/>
      <c r="AN370" s="36"/>
      <c r="AO370" s="36"/>
      <c r="AP370" s="37"/>
    </row>
    <row r="371" spans="2:42" ht="15.75" x14ac:dyDescent="0.25">
      <c r="B371" s="47"/>
      <c r="C371" s="268"/>
      <c r="D371" s="14" t="s">
        <v>38</v>
      </c>
      <c r="E371" s="262"/>
      <c r="F371" s="35"/>
      <c r="G371" s="36"/>
      <c r="H371" s="36"/>
      <c r="I371" s="36"/>
      <c r="J371" s="36"/>
      <c r="K371" s="36"/>
      <c r="L371" s="36"/>
      <c r="M371" s="36"/>
      <c r="N371" s="36"/>
      <c r="O371" s="36"/>
      <c r="P371" s="36"/>
      <c r="Q371" s="36"/>
      <c r="R371" s="36"/>
      <c r="S371" s="36"/>
      <c r="T371" s="36"/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F371" s="36"/>
      <c r="AG371" s="36"/>
      <c r="AH371" s="36"/>
      <c r="AI371" s="36"/>
      <c r="AJ371" s="36"/>
      <c r="AK371" s="36"/>
      <c r="AL371" s="36"/>
      <c r="AM371" s="36"/>
      <c r="AN371" s="36"/>
      <c r="AO371" s="36"/>
      <c r="AP371" s="37"/>
    </row>
    <row r="372" spans="2:42" ht="15.75" x14ac:dyDescent="0.25">
      <c r="B372" s="47"/>
      <c r="C372" s="268"/>
      <c r="D372" s="14" t="s">
        <v>39</v>
      </c>
      <c r="E372" s="262"/>
      <c r="F372" s="35"/>
      <c r="G372" s="36"/>
      <c r="H372" s="36"/>
      <c r="I372" s="36"/>
      <c r="J372" s="36"/>
      <c r="K372" s="36"/>
      <c r="L372" s="36"/>
      <c r="M372" s="36"/>
      <c r="N372" s="36"/>
      <c r="O372" s="36"/>
      <c r="P372" s="36"/>
      <c r="Q372" s="36"/>
      <c r="R372" s="36"/>
      <c r="S372" s="36"/>
      <c r="T372" s="36"/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F372" s="36"/>
      <c r="AG372" s="36"/>
      <c r="AH372" s="36"/>
      <c r="AI372" s="36"/>
      <c r="AJ372" s="36"/>
      <c r="AK372" s="36"/>
      <c r="AL372" s="36"/>
      <c r="AM372" s="36"/>
      <c r="AN372" s="36"/>
      <c r="AO372" s="36"/>
      <c r="AP372" s="37"/>
    </row>
    <row r="373" spans="2:42" ht="16.5" thickBot="1" x14ac:dyDescent="0.3">
      <c r="B373" s="47"/>
      <c r="C373" s="269"/>
      <c r="D373" s="38" t="s">
        <v>40</v>
      </c>
      <c r="E373" s="262"/>
      <c r="F373" s="39"/>
      <c r="G373" s="40"/>
      <c r="H373" s="40"/>
      <c r="I373" s="40"/>
      <c r="J373" s="40"/>
      <c r="K373" s="40"/>
      <c r="L373" s="40"/>
      <c r="M373" s="40"/>
      <c r="N373" s="40"/>
      <c r="O373" s="40"/>
      <c r="P373" s="40"/>
      <c r="Q373" s="40"/>
      <c r="R373" s="40"/>
      <c r="S373" s="40"/>
      <c r="T373" s="40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F373" s="40"/>
      <c r="AG373" s="40"/>
      <c r="AH373" s="40"/>
      <c r="AI373" s="40"/>
      <c r="AJ373" s="40"/>
      <c r="AK373" s="40"/>
      <c r="AL373" s="40"/>
      <c r="AM373" s="40"/>
      <c r="AN373" s="40"/>
      <c r="AO373" s="40"/>
      <c r="AP373" s="41"/>
    </row>
    <row r="374" spans="2:42" ht="15.75" x14ac:dyDescent="0.25">
      <c r="B374" s="47"/>
      <c r="C374" s="267" t="s">
        <v>51</v>
      </c>
      <c r="D374" s="12" t="s">
        <v>36</v>
      </c>
      <c r="E374" s="261" t="s">
        <v>16</v>
      </c>
      <c r="F374" s="32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4"/>
    </row>
    <row r="375" spans="2:42" ht="15.75" x14ac:dyDescent="0.25">
      <c r="B375" s="47"/>
      <c r="C375" s="268"/>
      <c r="D375" s="14" t="s">
        <v>37</v>
      </c>
      <c r="E375" s="262"/>
      <c r="F375" s="35"/>
      <c r="G375" s="36"/>
      <c r="H375" s="36"/>
      <c r="I375" s="36"/>
      <c r="J375" s="36"/>
      <c r="K375" s="36"/>
      <c r="L375" s="36"/>
      <c r="M375" s="36"/>
      <c r="N375" s="36"/>
      <c r="O375" s="36"/>
      <c r="P375" s="36"/>
      <c r="Q375" s="36"/>
      <c r="R375" s="36"/>
      <c r="S375" s="36"/>
      <c r="T375" s="36"/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F375" s="36"/>
      <c r="AG375" s="36"/>
      <c r="AH375" s="36"/>
      <c r="AI375" s="36"/>
      <c r="AJ375" s="36"/>
      <c r="AK375" s="36"/>
      <c r="AL375" s="36"/>
      <c r="AM375" s="36"/>
      <c r="AN375" s="36"/>
      <c r="AO375" s="36"/>
      <c r="AP375" s="37"/>
    </row>
    <row r="376" spans="2:42" ht="15.75" x14ac:dyDescent="0.25">
      <c r="B376" s="47"/>
      <c r="C376" s="268"/>
      <c r="D376" s="14" t="s">
        <v>38</v>
      </c>
      <c r="E376" s="262"/>
      <c r="F376" s="35"/>
      <c r="G376" s="36"/>
      <c r="H376" s="36"/>
      <c r="I376" s="36"/>
      <c r="J376" s="36"/>
      <c r="K376" s="36"/>
      <c r="L376" s="36"/>
      <c r="M376" s="36"/>
      <c r="N376" s="36"/>
      <c r="O376" s="36"/>
      <c r="P376" s="36"/>
      <c r="Q376" s="36"/>
      <c r="R376" s="36"/>
      <c r="S376" s="36"/>
      <c r="T376" s="36"/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F376" s="36"/>
      <c r="AG376" s="36"/>
      <c r="AH376" s="36"/>
      <c r="AI376" s="36"/>
      <c r="AJ376" s="36"/>
      <c r="AK376" s="36"/>
      <c r="AL376" s="36"/>
      <c r="AM376" s="36"/>
      <c r="AN376" s="36"/>
      <c r="AO376" s="36"/>
      <c r="AP376" s="37"/>
    </row>
    <row r="377" spans="2:42" ht="15.75" x14ac:dyDescent="0.25">
      <c r="B377" s="47"/>
      <c r="C377" s="268"/>
      <c r="D377" s="14" t="s">
        <v>39</v>
      </c>
      <c r="E377" s="262"/>
      <c r="F377" s="35"/>
      <c r="G377" s="36"/>
      <c r="H377" s="36"/>
      <c r="I377" s="36"/>
      <c r="J377" s="36"/>
      <c r="K377" s="36"/>
      <c r="L377" s="36"/>
      <c r="M377" s="36"/>
      <c r="N377" s="36"/>
      <c r="O377" s="36"/>
      <c r="P377" s="36"/>
      <c r="Q377" s="36"/>
      <c r="R377" s="36"/>
      <c r="S377" s="36"/>
      <c r="T377" s="36"/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F377" s="36"/>
      <c r="AG377" s="36"/>
      <c r="AH377" s="36"/>
      <c r="AI377" s="36"/>
      <c r="AJ377" s="36"/>
      <c r="AK377" s="36"/>
      <c r="AL377" s="36"/>
      <c r="AM377" s="36"/>
      <c r="AN377" s="36"/>
      <c r="AO377" s="36"/>
      <c r="AP377" s="37"/>
    </row>
    <row r="378" spans="2:42" ht="16.5" thickBot="1" x14ac:dyDescent="0.3">
      <c r="B378" s="47"/>
      <c r="C378" s="268"/>
      <c r="D378" s="26" t="s">
        <v>40</v>
      </c>
      <c r="E378" s="262"/>
      <c r="F378" s="35"/>
      <c r="G378" s="36"/>
      <c r="H378" s="36"/>
      <c r="I378" s="36"/>
      <c r="J378" s="36"/>
      <c r="K378" s="36"/>
      <c r="L378" s="36"/>
      <c r="M378" s="36"/>
      <c r="N378" s="36"/>
      <c r="O378" s="36"/>
      <c r="P378" s="36"/>
      <c r="Q378" s="36"/>
      <c r="R378" s="36"/>
      <c r="S378" s="36"/>
      <c r="T378" s="36"/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F378" s="36"/>
      <c r="AG378" s="36"/>
      <c r="AH378" s="36"/>
      <c r="AI378" s="36"/>
      <c r="AJ378" s="36"/>
      <c r="AK378" s="36"/>
      <c r="AL378" s="36"/>
      <c r="AM378" s="36"/>
      <c r="AN378" s="36"/>
      <c r="AO378" s="36"/>
      <c r="AP378" s="37"/>
    </row>
    <row r="379" spans="2:42" ht="15.75" x14ac:dyDescent="0.25">
      <c r="B379" s="47"/>
      <c r="C379" s="267" t="s">
        <v>52</v>
      </c>
      <c r="D379" s="12" t="s">
        <v>36</v>
      </c>
      <c r="E379" s="261" t="s">
        <v>17</v>
      </c>
      <c r="F379" s="32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4"/>
    </row>
    <row r="380" spans="2:42" ht="15.75" x14ac:dyDescent="0.25">
      <c r="B380" s="47"/>
      <c r="C380" s="268"/>
      <c r="D380" s="14" t="s">
        <v>37</v>
      </c>
      <c r="E380" s="262"/>
      <c r="F380" s="27"/>
      <c r="G380" s="28"/>
      <c r="H380" s="28"/>
      <c r="I380" s="28"/>
      <c r="J380" s="28"/>
      <c r="K380" s="28"/>
      <c r="L380" s="28"/>
      <c r="M380" s="28"/>
      <c r="N380" s="28"/>
      <c r="O380" s="28"/>
      <c r="P380" s="28"/>
      <c r="Q380" s="28"/>
      <c r="R380" s="28"/>
      <c r="S380" s="28"/>
      <c r="T380" s="28"/>
      <c r="U380" s="28"/>
      <c r="V380" s="28"/>
      <c r="W380" s="28"/>
      <c r="X380" s="28"/>
      <c r="Y380" s="28"/>
      <c r="Z380" s="28"/>
      <c r="AA380" s="28"/>
      <c r="AB380" s="28"/>
      <c r="AC380" s="28"/>
      <c r="AD380" s="28"/>
      <c r="AE380" s="28"/>
      <c r="AF380" s="28"/>
      <c r="AG380" s="28"/>
      <c r="AH380" s="28"/>
      <c r="AI380" s="28"/>
      <c r="AJ380" s="28"/>
      <c r="AK380" s="28"/>
      <c r="AL380" s="28"/>
      <c r="AM380" s="28"/>
      <c r="AN380" s="28"/>
      <c r="AO380" s="28"/>
      <c r="AP380" s="29"/>
    </row>
    <row r="381" spans="2:42" ht="15.75" x14ac:dyDescent="0.25">
      <c r="B381" s="47"/>
      <c r="C381" s="268"/>
      <c r="D381" s="14" t="s">
        <v>38</v>
      </c>
      <c r="E381" s="262"/>
      <c r="F381" s="27"/>
      <c r="G381" s="28"/>
      <c r="H381" s="28"/>
      <c r="I381" s="28"/>
      <c r="J381" s="28"/>
      <c r="K381" s="28"/>
      <c r="L381" s="28"/>
      <c r="M381" s="28"/>
      <c r="N381" s="28"/>
      <c r="O381" s="28"/>
      <c r="P381" s="28"/>
      <c r="Q381" s="28"/>
      <c r="R381" s="28"/>
      <c r="S381" s="28"/>
      <c r="T381" s="28"/>
      <c r="U381" s="28"/>
      <c r="V381" s="28"/>
      <c r="W381" s="28"/>
      <c r="X381" s="28"/>
      <c r="Y381" s="28"/>
      <c r="Z381" s="28"/>
      <c r="AA381" s="28"/>
      <c r="AB381" s="28"/>
      <c r="AC381" s="28"/>
      <c r="AD381" s="28"/>
      <c r="AE381" s="28"/>
      <c r="AF381" s="28"/>
      <c r="AG381" s="28"/>
      <c r="AH381" s="28"/>
      <c r="AI381" s="28"/>
      <c r="AJ381" s="28"/>
      <c r="AK381" s="28"/>
      <c r="AL381" s="28"/>
      <c r="AM381" s="28"/>
      <c r="AN381" s="28"/>
      <c r="AO381" s="28"/>
      <c r="AP381" s="29"/>
    </row>
    <row r="382" spans="2:42" ht="15.75" x14ac:dyDescent="0.25">
      <c r="B382" s="47"/>
      <c r="C382" s="268"/>
      <c r="D382" s="14" t="s">
        <v>39</v>
      </c>
      <c r="E382" s="262"/>
      <c r="F382" s="27"/>
      <c r="G382" s="28"/>
      <c r="H382" s="28"/>
      <c r="I382" s="28"/>
      <c r="J382" s="28"/>
      <c r="K382" s="28"/>
      <c r="L382" s="28"/>
      <c r="M382" s="28"/>
      <c r="N382" s="28"/>
      <c r="O382" s="28"/>
      <c r="P382" s="28"/>
      <c r="Q382" s="28"/>
      <c r="R382" s="28"/>
      <c r="S382" s="28"/>
      <c r="T382" s="28"/>
      <c r="U382" s="28"/>
      <c r="V382" s="28"/>
      <c r="W382" s="28"/>
      <c r="X382" s="28"/>
      <c r="Y382" s="28"/>
      <c r="Z382" s="28"/>
      <c r="AA382" s="28"/>
      <c r="AB382" s="28"/>
      <c r="AC382" s="28"/>
      <c r="AD382" s="28"/>
      <c r="AE382" s="28"/>
      <c r="AF382" s="28"/>
      <c r="AG382" s="28"/>
      <c r="AH382" s="28"/>
      <c r="AI382" s="28"/>
      <c r="AJ382" s="28"/>
      <c r="AK382" s="28"/>
      <c r="AL382" s="28"/>
      <c r="AM382" s="28"/>
      <c r="AN382" s="28"/>
      <c r="AO382" s="28"/>
      <c r="AP382" s="29"/>
    </row>
    <row r="383" spans="2:42" ht="16.5" thickBot="1" x14ac:dyDescent="0.3">
      <c r="B383" s="47"/>
      <c r="C383" s="269"/>
      <c r="D383" s="18" t="s">
        <v>40</v>
      </c>
      <c r="E383" s="263"/>
      <c r="F383" s="19"/>
      <c r="G383" s="20"/>
      <c r="H383" s="20"/>
      <c r="I383" s="20"/>
      <c r="J383" s="20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0"/>
      <c r="Z383" s="20"/>
      <c r="AA383" s="20"/>
      <c r="AB383" s="20"/>
      <c r="AC383" s="20"/>
      <c r="AD383" s="20"/>
      <c r="AE383" s="20"/>
      <c r="AF383" s="20"/>
      <c r="AG383" s="20"/>
      <c r="AH383" s="20"/>
      <c r="AI383" s="20"/>
      <c r="AJ383" s="20"/>
      <c r="AK383" s="20"/>
      <c r="AL383" s="20"/>
      <c r="AM383" s="20"/>
      <c r="AN383" s="20"/>
      <c r="AO383" s="20"/>
      <c r="AP383" s="21"/>
    </row>
    <row r="384" spans="2:42" ht="16.5" thickBot="1" x14ac:dyDescent="0.3">
      <c r="B384" s="47"/>
      <c r="C384" s="270" t="s">
        <v>53</v>
      </c>
      <c r="D384" s="271"/>
      <c r="E384" s="8"/>
      <c r="F384" s="42"/>
      <c r="G384" s="43"/>
      <c r="H384" s="43"/>
      <c r="I384" s="43"/>
      <c r="J384" s="43"/>
      <c r="K384" s="43"/>
      <c r="L384" s="43"/>
      <c r="M384" s="43"/>
      <c r="N384" s="43"/>
      <c r="O384" s="43"/>
      <c r="P384" s="43"/>
      <c r="Q384" s="43"/>
      <c r="R384" s="43"/>
      <c r="S384" s="43"/>
      <c r="T384" s="43"/>
      <c r="U384" s="43"/>
      <c r="V384" s="43"/>
      <c r="W384" s="43"/>
      <c r="X384" s="43"/>
      <c r="Y384" s="43"/>
      <c r="Z384" s="43"/>
      <c r="AA384" s="43"/>
      <c r="AB384" s="43"/>
      <c r="AC384" s="43"/>
      <c r="AD384" s="43"/>
      <c r="AE384" s="43"/>
      <c r="AF384" s="43"/>
      <c r="AG384" s="43"/>
      <c r="AH384" s="43"/>
      <c r="AI384" s="43"/>
      <c r="AJ384" s="43"/>
      <c r="AK384" s="43"/>
      <c r="AL384" s="43"/>
      <c r="AM384" s="43"/>
      <c r="AN384" s="43"/>
      <c r="AO384" s="43"/>
      <c r="AP384" s="44"/>
    </row>
    <row r="385" spans="2:42" ht="15.75" x14ac:dyDescent="0.25">
      <c r="B385" s="47"/>
      <c r="C385" s="251" t="s">
        <v>54</v>
      </c>
      <c r="D385" s="22" t="s">
        <v>36</v>
      </c>
      <c r="E385" s="261" t="s">
        <v>16</v>
      </c>
      <c r="F385" s="80">
        <v>1</v>
      </c>
      <c r="G385" s="24"/>
      <c r="H385" s="24"/>
      <c r="I385" s="24"/>
      <c r="J385" s="24"/>
      <c r="K385" s="24"/>
      <c r="L385" s="24"/>
      <c r="M385" s="24"/>
      <c r="N385" s="24"/>
      <c r="O385" s="24"/>
      <c r="P385" s="24"/>
      <c r="Q385" s="24"/>
      <c r="R385" s="24"/>
      <c r="S385" s="24"/>
      <c r="T385" s="24"/>
      <c r="U385" s="166">
        <v>1</v>
      </c>
      <c r="V385" s="166">
        <v>1</v>
      </c>
      <c r="W385" s="166">
        <v>1</v>
      </c>
      <c r="X385" s="166">
        <v>1</v>
      </c>
      <c r="Y385" s="166">
        <v>1</v>
      </c>
      <c r="Z385" s="166">
        <v>1</v>
      </c>
      <c r="AA385" s="166">
        <v>1</v>
      </c>
      <c r="AB385" s="166">
        <v>1</v>
      </c>
      <c r="AC385" s="166">
        <v>1</v>
      </c>
      <c r="AD385" s="166">
        <v>1</v>
      </c>
      <c r="AE385" s="166">
        <v>1</v>
      </c>
      <c r="AF385" s="166">
        <v>1</v>
      </c>
      <c r="AG385" s="166">
        <v>1</v>
      </c>
      <c r="AH385" s="166">
        <v>1</v>
      </c>
      <c r="AI385" s="166">
        <v>1</v>
      </c>
      <c r="AJ385" s="166">
        <v>1</v>
      </c>
      <c r="AK385" s="166">
        <v>1</v>
      </c>
      <c r="AL385" s="166">
        <v>1</v>
      </c>
      <c r="AM385" s="166">
        <v>1</v>
      </c>
      <c r="AN385" s="166">
        <v>1</v>
      </c>
      <c r="AO385" s="166">
        <v>1</v>
      </c>
      <c r="AP385" s="166">
        <v>1</v>
      </c>
    </row>
    <row r="386" spans="2:42" ht="15.75" x14ac:dyDescent="0.25">
      <c r="B386" s="47"/>
      <c r="C386" s="251"/>
      <c r="D386" s="22" t="s">
        <v>37</v>
      </c>
      <c r="E386" s="262"/>
      <c r="F386" s="80">
        <v>1</v>
      </c>
      <c r="G386" s="24"/>
      <c r="H386" s="24"/>
      <c r="I386" s="24"/>
      <c r="J386" s="24"/>
      <c r="K386" s="24"/>
      <c r="L386" s="24"/>
      <c r="M386" s="24"/>
      <c r="N386" s="24"/>
      <c r="O386" s="24"/>
      <c r="P386" s="24"/>
      <c r="Q386" s="24"/>
      <c r="R386" s="24"/>
      <c r="S386" s="24"/>
      <c r="T386" s="24"/>
      <c r="U386" s="166">
        <v>1</v>
      </c>
      <c r="V386" s="166">
        <v>1</v>
      </c>
      <c r="W386" s="166">
        <v>1</v>
      </c>
      <c r="X386" s="166">
        <v>1</v>
      </c>
      <c r="Y386" s="166">
        <v>1</v>
      </c>
      <c r="Z386" s="166">
        <v>1</v>
      </c>
      <c r="AA386" s="166">
        <v>1</v>
      </c>
      <c r="AB386" s="166">
        <v>1</v>
      </c>
      <c r="AC386" s="166">
        <v>1</v>
      </c>
      <c r="AD386" s="166">
        <v>1</v>
      </c>
      <c r="AE386" s="166">
        <v>1</v>
      </c>
      <c r="AF386" s="166">
        <v>1</v>
      </c>
      <c r="AG386" s="166">
        <v>1</v>
      </c>
      <c r="AH386" s="166">
        <v>1</v>
      </c>
      <c r="AI386" s="166">
        <v>1</v>
      </c>
      <c r="AJ386" s="166">
        <v>1</v>
      </c>
      <c r="AK386" s="166">
        <v>1</v>
      </c>
      <c r="AL386" s="166">
        <v>1</v>
      </c>
      <c r="AM386" s="166">
        <v>1</v>
      </c>
      <c r="AN386" s="166">
        <v>1</v>
      </c>
      <c r="AO386" s="166">
        <v>1</v>
      </c>
      <c r="AP386" s="166">
        <v>1</v>
      </c>
    </row>
    <row r="387" spans="2:42" ht="15.75" x14ac:dyDescent="0.25">
      <c r="B387" s="47"/>
      <c r="C387" s="251"/>
      <c r="D387" s="22" t="s">
        <v>38</v>
      </c>
      <c r="E387" s="262"/>
      <c r="F387" s="23"/>
      <c r="G387" s="24"/>
      <c r="H387" s="24"/>
      <c r="I387" s="24"/>
      <c r="J387" s="24"/>
      <c r="K387" s="24"/>
      <c r="L387" s="24"/>
      <c r="M387" s="24"/>
      <c r="N387" s="24"/>
      <c r="O387" s="24"/>
      <c r="P387" s="24"/>
      <c r="Q387" s="24"/>
      <c r="R387" s="24"/>
      <c r="S387" s="24"/>
      <c r="T387" s="24"/>
      <c r="U387" s="166"/>
      <c r="V387" s="166"/>
      <c r="W387" s="166"/>
      <c r="X387" s="166"/>
      <c r="Y387" s="166"/>
      <c r="Z387" s="166"/>
      <c r="AA387" s="166"/>
      <c r="AB387" s="166"/>
      <c r="AC387" s="166"/>
      <c r="AD387" s="166"/>
      <c r="AE387" s="166"/>
      <c r="AF387" s="166"/>
      <c r="AG387" s="166"/>
      <c r="AH387" s="166"/>
      <c r="AI387" s="166"/>
      <c r="AJ387" s="166"/>
      <c r="AK387" s="166"/>
      <c r="AL387" s="166"/>
      <c r="AM387" s="166"/>
      <c r="AN387" s="166"/>
      <c r="AO387" s="166"/>
      <c r="AP387" s="167"/>
    </row>
    <row r="388" spans="2:42" ht="15.75" x14ac:dyDescent="0.25">
      <c r="B388" s="47"/>
      <c r="C388" s="251"/>
      <c r="D388" s="22" t="s">
        <v>39</v>
      </c>
      <c r="E388" s="262"/>
      <c r="F388" s="23"/>
      <c r="G388" s="24"/>
      <c r="H388" s="24"/>
      <c r="I388" s="24"/>
      <c r="J388" s="24"/>
      <c r="K388" s="24"/>
      <c r="L388" s="24"/>
      <c r="M388" s="24"/>
      <c r="N388" s="24"/>
      <c r="O388" s="24"/>
      <c r="P388" s="24"/>
      <c r="Q388" s="24"/>
      <c r="R388" s="24"/>
      <c r="S388" s="24"/>
      <c r="T388" s="24"/>
      <c r="U388" s="166"/>
      <c r="V388" s="166"/>
      <c r="W388" s="166"/>
      <c r="X388" s="166"/>
      <c r="Y388" s="166"/>
      <c r="Z388" s="166"/>
      <c r="AA388" s="166"/>
      <c r="AB388" s="166"/>
      <c r="AC388" s="166"/>
      <c r="AD388" s="166"/>
      <c r="AE388" s="166"/>
      <c r="AF388" s="166"/>
      <c r="AG388" s="166"/>
      <c r="AH388" s="166"/>
      <c r="AI388" s="166"/>
      <c r="AJ388" s="166"/>
      <c r="AK388" s="166"/>
      <c r="AL388" s="166"/>
      <c r="AM388" s="166"/>
      <c r="AN388" s="166"/>
      <c r="AO388" s="166"/>
      <c r="AP388" s="167"/>
    </row>
    <row r="389" spans="2:42" ht="16.5" thickBot="1" x14ac:dyDescent="0.3">
      <c r="B389" s="47"/>
      <c r="C389" s="252"/>
      <c r="D389" s="26" t="s">
        <v>40</v>
      </c>
      <c r="E389" s="263"/>
      <c r="F389" s="27"/>
      <c r="G389" s="28"/>
      <c r="H389" s="28"/>
      <c r="I389" s="28"/>
      <c r="J389" s="28"/>
      <c r="K389" s="28"/>
      <c r="L389" s="28"/>
      <c r="M389" s="28"/>
      <c r="N389" s="28"/>
      <c r="O389" s="28"/>
      <c r="P389" s="28"/>
      <c r="Q389" s="28"/>
      <c r="R389" s="28"/>
      <c r="S389" s="28"/>
      <c r="T389" s="28"/>
      <c r="U389" s="28"/>
      <c r="V389" s="28"/>
      <c r="W389" s="28"/>
      <c r="X389" s="28"/>
      <c r="Y389" s="28"/>
      <c r="Z389" s="28"/>
      <c r="AA389" s="28"/>
      <c r="AB389" s="28"/>
      <c r="AC389" s="28"/>
      <c r="AD389" s="28"/>
      <c r="AE389" s="28"/>
      <c r="AF389" s="28"/>
      <c r="AG389" s="28"/>
      <c r="AH389" s="28"/>
      <c r="AI389" s="28"/>
      <c r="AJ389" s="28"/>
      <c r="AK389" s="28"/>
      <c r="AL389" s="28"/>
      <c r="AM389" s="28"/>
      <c r="AN389" s="28"/>
      <c r="AO389" s="28"/>
      <c r="AP389" s="29"/>
    </row>
    <row r="390" spans="2:42" ht="15.75" x14ac:dyDescent="0.25">
      <c r="B390" s="47"/>
      <c r="C390" s="258" t="s">
        <v>55</v>
      </c>
      <c r="D390" s="12" t="s">
        <v>36</v>
      </c>
      <c r="E390" s="261" t="s">
        <v>16</v>
      </c>
      <c r="F390" s="13"/>
      <c r="G390" s="30"/>
      <c r="H390" s="30"/>
      <c r="I390" s="30"/>
      <c r="J390" s="30"/>
      <c r="K390" s="30"/>
      <c r="L390" s="30"/>
      <c r="M390" s="30"/>
      <c r="N390" s="30"/>
      <c r="O390" s="30"/>
      <c r="P390" s="30"/>
      <c r="Q390" s="30"/>
      <c r="R390" s="51"/>
      <c r="S390" s="30"/>
      <c r="T390" s="30"/>
      <c r="U390" s="30"/>
      <c r="V390" s="30"/>
      <c r="W390" s="30"/>
      <c r="X390" s="30"/>
      <c r="Y390" s="30"/>
      <c r="Z390" s="30"/>
      <c r="AA390" s="30"/>
      <c r="AB390" s="30"/>
      <c r="AC390" s="30"/>
      <c r="AD390" s="30"/>
      <c r="AE390" s="30"/>
      <c r="AF390" s="30"/>
      <c r="AG390" s="30"/>
      <c r="AH390" s="30"/>
      <c r="AI390" s="30"/>
      <c r="AJ390" s="30"/>
      <c r="AK390" s="30"/>
      <c r="AL390" s="30"/>
      <c r="AM390" s="30"/>
      <c r="AN390" s="30"/>
      <c r="AO390" s="30"/>
      <c r="AP390" s="31"/>
    </row>
    <row r="391" spans="2:42" ht="15.75" x14ac:dyDescent="0.25">
      <c r="B391" s="47"/>
      <c r="C391" s="259"/>
      <c r="D391" s="14" t="s">
        <v>37</v>
      </c>
      <c r="E391" s="262"/>
      <c r="F391" s="15"/>
      <c r="G391" s="16"/>
      <c r="H391" s="16"/>
      <c r="I391" s="16"/>
      <c r="J391" s="16"/>
      <c r="K391" s="16"/>
      <c r="L391" s="16"/>
      <c r="M391" s="16"/>
      <c r="N391" s="16"/>
      <c r="O391" s="16"/>
      <c r="P391" s="16"/>
      <c r="Q391" s="16"/>
      <c r="R391" s="16"/>
      <c r="S391" s="16"/>
      <c r="T391" s="16"/>
      <c r="U391" s="16"/>
      <c r="V391" s="16"/>
      <c r="W391" s="16"/>
      <c r="X391" s="16"/>
      <c r="Y391" s="16"/>
      <c r="Z391" s="16"/>
      <c r="AA391" s="16"/>
      <c r="AB391" s="16"/>
      <c r="AC391" s="16"/>
      <c r="AD391" s="16"/>
      <c r="AE391" s="16"/>
      <c r="AF391" s="16"/>
      <c r="AG391" s="16"/>
      <c r="AH391" s="16"/>
      <c r="AI391" s="16"/>
      <c r="AJ391" s="16"/>
      <c r="AK391" s="16"/>
      <c r="AL391" s="16"/>
      <c r="AM391" s="16"/>
      <c r="AN391" s="16"/>
      <c r="AO391" s="16"/>
      <c r="AP391" s="17"/>
    </row>
    <row r="392" spans="2:42" ht="15.75" x14ac:dyDescent="0.25">
      <c r="B392" s="47"/>
      <c r="C392" s="259"/>
      <c r="D392" s="14" t="s">
        <v>38</v>
      </c>
      <c r="E392" s="262"/>
      <c r="F392" s="15"/>
      <c r="G392" s="16"/>
      <c r="H392" s="16"/>
      <c r="I392" s="16"/>
      <c r="J392" s="16"/>
      <c r="K392" s="16"/>
      <c r="L392" s="16"/>
      <c r="M392" s="16"/>
      <c r="N392" s="16"/>
      <c r="O392" s="16"/>
      <c r="P392" s="16"/>
      <c r="Q392" s="16"/>
      <c r="R392" s="16"/>
      <c r="S392" s="16"/>
      <c r="T392" s="16"/>
      <c r="U392" s="16"/>
      <c r="V392" s="16"/>
      <c r="W392" s="16"/>
      <c r="X392" s="16"/>
      <c r="Y392" s="16"/>
      <c r="Z392" s="16"/>
      <c r="AA392" s="16"/>
      <c r="AB392" s="16"/>
      <c r="AC392" s="16"/>
      <c r="AD392" s="16"/>
      <c r="AE392" s="16"/>
      <c r="AF392" s="16"/>
      <c r="AG392" s="16"/>
      <c r="AH392" s="16"/>
      <c r="AI392" s="16"/>
      <c r="AJ392" s="16"/>
      <c r="AK392" s="16"/>
      <c r="AL392" s="16"/>
      <c r="AM392" s="16"/>
      <c r="AN392" s="16"/>
      <c r="AO392" s="16"/>
      <c r="AP392" s="17"/>
    </row>
    <row r="393" spans="2:42" ht="15.75" x14ac:dyDescent="0.25">
      <c r="B393" s="47"/>
      <c r="C393" s="259"/>
      <c r="D393" s="14" t="s">
        <v>39</v>
      </c>
      <c r="E393" s="262"/>
      <c r="F393" s="15"/>
      <c r="G393" s="16"/>
      <c r="H393" s="16"/>
      <c r="I393" s="16"/>
      <c r="J393" s="16"/>
      <c r="K393" s="16"/>
      <c r="L393" s="16"/>
      <c r="M393" s="16"/>
      <c r="N393" s="16"/>
      <c r="O393" s="16"/>
      <c r="P393" s="16"/>
      <c r="Q393" s="16"/>
      <c r="R393" s="16"/>
      <c r="S393" s="16"/>
      <c r="T393" s="16"/>
      <c r="U393" s="16"/>
      <c r="V393" s="16"/>
      <c r="W393" s="16"/>
      <c r="X393" s="16"/>
      <c r="Y393" s="16"/>
      <c r="Z393" s="16"/>
      <c r="AA393" s="16"/>
      <c r="AB393" s="16"/>
      <c r="AC393" s="16"/>
      <c r="AD393" s="16"/>
      <c r="AE393" s="16"/>
      <c r="AF393" s="16"/>
      <c r="AG393" s="16"/>
      <c r="AH393" s="16"/>
      <c r="AI393" s="16"/>
      <c r="AJ393" s="16"/>
      <c r="AK393" s="16"/>
      <c r="AL393" s="16"/>
      <c r="AM393" s="16"/>
      <c r="AN393" s="16"/>
      <c r="AO393" s="16"/>
      <c r="AP393" s="17"/>
    </row>
    <row r="394" spans="2:42" ht="16.5" thickBot="1" x14ac:dyDescent="0.3">
      <c r="B394" s="47"/>
      <c r="C394" s="260"/>
      <c r="D394" s="18" t="s">
        <v>40</v>
      </c>
      <c r="E394" s="263"/>
      <c r="F394" s="19"/>
      <c r="G394" s="20"/>
      <c r="H394" s="20"/>
      <c r="I394" s="20"/>
      <c r="J394" s="20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0"/>
      <c r="Z394" s="20"/>
      <c r="AA394" s="20"/>
      <c r="AB394" s="20"/>
      <c r="AC394" s="20"/>
      <c r="AD394" s="20"/>
      <c r="AE394" s="20"/>
      <c r="AF394" s="20"/>
      <c r="AG394" s="20"/>
      <c r="AH394" s="20"/>
      <c r="AI394" s="20"/>
      <c r="AJ394" s="20"/>
      <c r="AK394" s="20"/>
      <c r="AL394" s="20"/>
      <c r="AM394" s="20"/>
      <c r="AN394" s="20"/>
      <c r="AO394" s="20"/>
      <c r="AP394" s="21"/>
    </row>
    <row r="395" spans="2:42" ht="15.75" x14ac:dyDescent="0.25">
      <c r="B395" s="47"/>
      <c r="C395" s="251" t="s">
        <v>56</v>
      </c>
      <c r="D395" s="22" t="s">
        <v>36</v>
      </c>
      <c r="E395" s="261" t="s">
        <v>16</v>
      </c>
      <c r="F395" s="168">
        <v>1</v>
      </c>
      <c r="G395" s="166"/>
      <c r="H395" s="166"/>
      <c r="I395" s="166"/>
      <c r="J395" s="166"/>
      <c r="K395" s="166"/>
      <c r="L395" s="166"/>
      <c r="M395" s="166"/>
      <c r="N395" s="166"/>
      <c r="O395" s="166"/>
      <c r="P395" s="166"/>
      <c r="Q395" s="166"/>
      <c r="R395" s="166">
        <v>1</v>
      </c>
      <c r="S395" s="166">
        <v>1</v>
      </c>
      <c r="T395" s="166">
        <v>1</v>
      </c>
      <c r="U395" s="166">
        <v>1</v>
      </c>
      <c r="V395" s="166">
        <v>1</v>
      </c>
      <c r="W395" s="166">
        <v>1</v>
      </c>
      <c r="X395" s="166">
        <v>1</v>
      </c>
      <c r="Y395" s="166">
        <v>1</v>
      </c>
      <c r="Z395" s="166">
        <v>1</v>
      </c>
      <c r="AA395" s="166">
        <v>1</v>
      </c>
      <c r="AB395" s="166">
        <v>1</v>
      </c>
      <c r="AC395" s="166">
        <v>1</v>
      </c>
      <c r="AD395" s="166">
        <v>1</v>
      </c>
      <c r="AE395" s="166">
        <v>1</v>
      </c>
      <c r="AF395" s="166">
        <v>1</v>
      </c>
      <c r="AG395" s="166">
        <v>1</v>
      </c>
      <c r="AH395" s="166">
        <v>1</v>
      </c>
      <c r="AI395" s="166">
        <v>1</v>
      </c>
      <c r="AJ395" s="166">
        <v>1</v>
      </c>
      <c r="AK395" s="166">
        <v>1</v>
      </c>
      <c r="AL395" s="166">
        <v>1</v>
      </c>
      <c r="AM395" s="166">
        <v>1</v>
      </c>
      <c r="AN395" s="166">
        <v>1</v>
      </c>
      <c r="AO395" s="166">
        <v>1</v>
      </c>
      <c r="AP395" s="166">
        <v>1</v>
      </c>
    </row>
    <row r="396" spans="2:42" ht="15.75" x14ac:dyDescent="0.25">
      <c r="B396" s="47"/>
      <c r="C396" s="251"/>
      <c r="D396" s="22" t="s">
        <v>37</v>
      </c>
      <c r="E396" s="262"/>
      <c r="F396" s="168">
        <v>1</v>
      </c>
      <c r="G396" s="166"/>
      <c r="H396" s="166"/>
      <c r="I396" s="166"/>
      <c r="J396" s="166"/>
      <c r="K396" s="166"/>
      <c r="L396" s="166"/>
      <c r="M396" s="166"/>
      <c r="N396" s="166"/>
      <c r="O396" s="166"/>
      <c r="P396" s="166"/>
      <c r="Q396" s="166"/>
      <c r="R396" s="166">
        <v>1</v>
      </c>
      <c r="S396" s="166">
        <v>1</v>
      </c>
      <c r="T396" s="166">
        <v>1</v>
      </c>
      <c r="U396" s="166">
        <v>1</v>
      </c>
      <c r="V396" s="166">
        <v>1</v>
      </c>
      <c r="W396" s="166">
        <v>1</v>
      </c>
      <c r="X396" s="166">
        <v>1</v>
      </c>
      <c r="Y396" s="166">
        <v>1</v>
      </c>
      <c r="Z396" s="166">
        <v>1</v>
      </c>
      <c r="AA396" s="166">
        <v>1</v>
      </c>
      <c r="AB396" s="166">
        <v>1</v>
      </c>
      <c r="AC396" s="166">
        <v>1</v>
      </c>
      <c r="AD396" s="166">
        <v>1</v>
      </c>
      <c r="AE396" s="166">
        <v>1</v>
      </c>
      <c r="AF396" s="166">
        <v>1</v>
      </c>
      <c r="AG396" s="166">
        <v>1</v>
      </c>
      <c r="AH396" s="166">
        <v>1</v>
      </c>
      <c r="AI396" s="166">
        <v>1</v>
      </c>
      <c r="AJ396" s="166">
        <v>1</v>
      </c>
      <c r="AK396" s="166">
        <v>1</v>
      </c>
      <c r="AL396" s="166">
        <v>1</v>
      </c>
      <c r="AM396" s="166">
        <v>1</v>
      </c>
      <c r="AN396" s="166">
        <v>1</v>
      </c>
      <c r="AO396" s="166">
        <v>1</v>
      </c>
      <c r="AP396" s="166">
        <v>1</v>
      </c>
    </row>
    <row r="397" spans="2:42" ht="15.75" x14ac:dyDescent="0.25">
      <c r="B397" s="47"/>
      <c r="C397" s="251"/>
      <c r="D397" s="22" t="s">
        <v>38</v>
      </c>
      <c r="E397" s="262"/>
      <c r="F397" s="169"/>
      <c r="G397" s="166"/>
      <c r="H397" s="166"/>
      <c r="I397" s="166"/>
      <c r="J397" s="166"/>
      <c r="K397" s="166"/>
      <c r="L397" s="166"/>
      <c r="M397" s="166"/>
      <c r="N397" s="166"/>
      <c r="O397" s="166"/>
      <c r="P397" s="166"/>
      <c r="Q397" s="166"/>
      <c r="R397" s="166"/>
      <c r="S397" s="166"/>
      <c r="T397" s="166"/>
      <c r="U397" s="166"/>
      <c r="V397" s="166"/>
      <c r="W397" s="166"/>
      <c r="X397" s="166"/>
      <c r="Y397" s="166"/>
      <c r="Z397" s="166"/>
      <c r="AA397" s="166"/>
      <c r="AB397" s="166"/>
      <c r="AC397" s="166"/>
      <c r="AD397" s="166"/>
      <c r="AE397" s="166"/>
      <c r="AF397" s="166"/>
      <c r="AG397" s="166"/>
      <c r="AH397" s="166"/>
      <c r="AI397" s="166"/>
      <c r="AJ397" s="166"/>
      <c r="AK397" s="166"/>
      <c r="AL397" s="166"/>
      <c r="AM397" s="166"/>
      <c r="AN397" s="166"/>
      <c r="AO397" s="166"/>
      <c r="AP397" s="167"/>
    </row>
    <row r="398" spans="2:42" ht="15.75" x14ac:dyDescent="0.25">
      <c r="B398" s="47"/>
      <c r="C398" s="251"/>
      <c r="D398" s="22" t="s">
        <v>39</v>
      </c>
      <c r="E398" s="262"/>
      <c r="F398" s="169"/>
      <c r="G398" s="166"/>
      <c r="H398" s="166"/>
      <c r="I398" s="166"/>
      <c r="J398" s="166"/>
      <c r="K398" s="166"/>
      <c r="L398" s="166"/>
      <c r="M398" s="166"/>
      <c r="N398" s="166"/>
      <c r="O398" s="166"/>
      <c r="P398" s="166"/>
      <c r="Q398" s="166"/>
      <c r="R398" s="166"/>
      <c r="S398" s="166"/>
      <c r="T398" s="166"/>
      <c r="U398" s="166"/>
      <c r="V398" s="166"/>
      <c r="W398" s="166"/>
      <c r="X398" s="166"/>
      <c r="Y398" s="166"/>
      <c r="Z398" s="166"/>
      <c r="AA398" s="166"/>
      <c r="AB398" s="166"/>
      <c r="AC398" s="166"/>
      <c r="AD398" s="166"/>
      <c r="AE398" s="166"/>
      <c r="AF398" s="166"/>
      <c r="AG398" s="166"/>
      <c r="AH398" s="166"/>
      <c r="AI398" s="166"/>
      <c r="AJ398" s="166"/>
      <c r="AK398" s="166"/>
      <c r="AL398" s="166"/>
      <c r="AM398" s="166"/>
      <c r="AN398" s="166"/>
      <c r="AO398" s="166"/>
      <c r="AP398" s="167"/>
    </row>
    <row r="399" spans="2:42" ht="16.5" thickBot="1" x14ac:dyDescent="0.3">
      <c r="B399" s="47"/>
      <c r="C399" s="252"/>
      <c r="D399" s="26" t="s">
        <v>40</v>
      </c>
      <c r="E399" s="263"/>
      <c r="F399" s="170"/>
      <c r="G399" s="165"/>
      <c r="H399" s="165"/>
      <c r="I399" s="165"/>
      <c r="J399" s="165"/>
      <c r="K399" s="165"/>
      <c r="L399" s="165"/>
      <c r="M399" s="165"/>
      <c r="N399" s="165"/>
      <c r="O399" s="165"/>
      <c r="P399" s="165"/>
      <c r="Q399" s="165"/>
      <c r="R399" s="165"/>
      <c r="S399" s="165"/>
      <c r="T399" s="165"/>
      <c r="U399" s="165"/>
      <c r="V399" s="165"/>
      <c r="W399" s="165"/>
      <c r="X399" s="165"/>
      <c r="Y399" s="165"/>
      <c r="Z399" s="165"/>
      <c r="AA399" s="165"/>
      <c r="AB399" s="165"/>
      <c r="AC399" s="165"/>
      <c r="AD399" s="165"/>
      <c r="AE399" s="165"/>
      <c r="AF399" s="165"/>
      <c r="AG399" s="165"/>
      <c r="AH399" s="165"/>
      <c r="AI399" s="165"/>
      <c r="AJ399" s="165"/>
      <c r="AK399" s="165"/>
      <c r="AL399" s="165"/>
      <c r="AM399" s="165"/>
      <c r="AN399" s="165"/>
      <c r="AO399" s="165"/>
      <c r="AP399" s="171"/>
    </row>
    <row r="400" spans="2:42" ht="15.75" x14ac:dyDescent="0.25">
      <c r="B400" s="47"/>
      <c r="C400" s="258" t="s">
        <v>57</v>
      </c>
      <c r="D400" s="12" t="s">
        <v>36</v>
      </c>
      <c r="E400" s="261" t="s">
        <v>16</v>
      </c>
      <c r="F400" s="172"/>
      <c r="G400" s="164"/>
      <c r="H400" s="164"/>
      <c r="I400" s="164"/>
      <c r="J400" s="164"/>
      <c r="K400" s="164"/>
      <c r="L400" s="164"/>
      <c r="M400" s="164"/>
      <c r="N400" s="164"/>
      <c r="O400" s="164"/>
      <c r="P400" s="164"/>
      <c r="Q400" s="164"/>
      <c r="R400" s="164"/>
      <c r="S400" s="164"/>
      <c r="T400" s="164"/>
      <c r="U400" s="164"/>
      <c r="V400" s="164"/>
      <c r="W400" s="164"/>
      <c r="X400" s="164"/>
      <c r="Y400" s="164"/>
      <c r="Z400" s="164"/>
      <c r="AA400" s="164"/>
      <c r="AB400" s="164"/>
      <c r="AC400" s="164"/>
      <c r="AD400" s="164"/>
      <c r="AE400" s="164"/>
      <c r="AF400" s="164"/>
      <c r="AG400" s="164"/>
      <c r="AH400" s="164"/>
      <c r="AI400" s="164"/>
      <c r="AJ400" s="164"/>
      <c r="AK400" s="164"/>
      <c r="AL400" s="164"/>
      <c r="AM400" s="164"/>
      <c r="AN400" s="164"/>
      <c r="AO400" s="164"/>
      <c r="AP400" s="174"/>
    </row>
    <row r="401" spans="2:42" ht="15.75" x14ac:dyDescent="0.25">
      <c r="B401" s="47"/>
      <c r="C401" s="259"/>
      <c r="D401" s="14" t="s">
        <v>37</v>
      </c>
      <c r="E401" s="262"/>
      <c r="F401" s="175"/>
      <c r="G401" s="176"/>
      <c r="H401" s="176"/>
      <c r="I401" s="176"/>
      <c r="J401" s="176"/>
      <c r="K401" s="176"/>
      <c r="L401" s="176"/>
      <c r="M401" s="176"/>
      <c r="N401" s="176"/>
      <c r="O401" s="176"/>
      <c r="P401" s="176"/>
      <c r="Q401" s="176"/>
      <c r="R401" s="176"/>
      <c r="S401" s="176"/>
      <c r="T401" s="176"/>
      <c r="U401" s="176"/>
      <c r="V401" s="176"/>
      <c r="W401" s="176"/>
      <c r="X401" s="176"/>
      <c r="Y401" s="176"/>
      <c r="Z401" s="176"/>
      <c r="AA401" s="176"/>
      <c r="AB401" s="176"/>
      <c r="AC401" s="176"/>
      <c r="AD401" s="176"/>
      <c r="AE401" s="176"/>
      <c r="AF401" s="176"/>
      <c r="AG401" s="176"/>
      <c r="AH401" s="176"/>
      <c r="AI401" s="176"/>
      <c r="AJ401" s="176"/>
      <c r="AK401" s="176"/>
      <c r="AL401" s="176"/>
      <c r="AM401" s="176"/>
      <c r="AN401" s="176"/>
      <c r="AO401" s="176"/>
      <c r="AP401" s="177"/>
    </row>
    <row r="402" spans="2:42" ht="15.75" x14ac:dyDescent="0.25">
      <c r="B402" s="47"/>
      <c r="C402" s="259"/>
      <c r="D402" s="14" t="s">
        <v>38</v>
      </c>
      <c r="E402" s="262"/>
      <c r="F402" s="175"/>
      <c r="G402" s="176"/>
      <c r="H402" s="176"/>
      <c r="I402" s="176"/>
      <c r="J402" s="176"/>
      <c r="K402" s="176"/>
      <c r="L402" s="176"/>
      <c r="M402" s="176"/>
      <c r="N402" s="176"/>
      <c r="O402" s="176"/>
      <c r="P402" s="176"/>
      <c r="Q402" s="176"/>
      <c r="R402" s="176"/>
      <c r="S402" s="176"/>
      <c r="T402" s="176"/>
      <c r="U402" s="176"/>
      <c r="V402" s="176"/>
      <c r="W402" s="176"/>
      <c r="X402" s="176"/>
      <c r="Y402" s="176"/>
      <c r="Z402" s="176"/>
      <c r="AA402" s="176"/>
      <c r="AB402" s="176"/>
      <c r="AC402" s="176"/>
      <c r="AD402" s="176"/>
      <c r="AE402" s="176"/>
      <c r="AF402" s="176"/>
      <c r="AG402" s="176"/>
      <c r="AH402" s="176"/>
      <c r="AI402" s="176"/>
      <c r="AJ402" s="176"/>
      <c r="AK402" s="176"/>
      <c r="AL402" s="176"/>
      <c r="AM402" s="176"/>
      <c r="AN402" s="176"/>
      <c r="AO402" s="176"/>
      <c r="AP402" s="177"/>
    </row>
    <row r="403" spans="2:42" ht="15.75" x14ac:dyDescent="0.25">
      <c r="B403" s="47"/>
      <c r="C403" s="259"/>
      <c r="D403" s="14" t="s">
        <v>39</v>
      </c>
      <c r="E403" s="262"/>
      <c r="F403" s="175"/>
      <c r="G403" s="176"/>
      <c r="H403" s="176"/>
      <c r="I403" s="176"/>
      <c r="J403" s="176"/>
      <c r="K403" s="176"/>
      <c r="L403" s="176"/>
      <c r="M403" s="176"/>
      <c r="N403" s="176"/>
      <c r="O403" s="176"/>
      <c r="P403" s="176"/>
      <c r="Q403" s="176"/>
      <c r="R403" s="176"/>
      <c r="S403" s="176"/>
      <c r="T403" s="176"/>
      <c r="U403" s="176"/>
      <c r="V403" s="176"/>
      <c r="W403" s="176"/>
      <c r="X403" s="176"/>
      <c r="Y403" s="176"/>
      <c r="Z403" s="176"/>
      <c r="AA403" s="176"/>
      <c r="AB403" s="176"/>
      <c r="AC403" s="176"/>
      <c r="AD403" s="176"/>
      <c r="AE403" s="176"/>
      <c r="AF403" s="176"/>
      <c r="AG403" s="176"/>
      <c r="AH403" s="176"/>
      <c r="AI403" s="176"/>
      <c r="AJ403" s="176"/>
      <c r="AK403" s="176"/>
      <c r="AL403" s="176"/>
      <c r="AM403" s="176"/>
      <c r="AN403" s="176"/>
      <c r="AO403" s="176"/>
      <c r="AP403" s="177"/>
    </row>
    <row r="404" spans="2:42" ht="16.5" thickBot="1" x14ac:dyDescent="0.3">
      <c r="B404" s="47"/>
      <c r="C404" s="260"/>
      <c r="D404" s="18" t="s">
        <v>40</v>
      </c>
      <c r="E404" s="263"/>
      <c r="F404" s="178"/>
      <c r="G404" s="179"/>
      <c r="H404" s="179"/>
      <c r="I404" s="179"/>
      <c r="J404" s="179"/>
      <c r="K404" s="179"/>
      <c r="L404" s="179"/>
      <c r="M404" s="179"/>
      <c r="N404" s="179"/>
      <c r="O404" s="179"/>
      <c r="P404" s="179"/>
      <c r="Q404" s="179"/>
      <c r="R404" s="179"/>
      <c r="S404" s="179"/>
      <c r="T404" s="179"/>
      <c r="U404" s="179"/>
      <c r="V404" s="179"/>
      <c r="W404" s="179"/>
      <c r="X404" s="179"/>
      <c r="Y404" s="179"/>
      <c r="Z404" s="179"/>
      <c r="AA404" s="179"/>
      <c r="AB404" s="179"/>
      <c r="AC404" s="179"/>
      <c r="AD404" s="179"/>
      <c r="AE404" s="179"/>
      <c r="AF404" s="179"/>
      <c r="AG404" s="179"/>
      <c r="AH404" s="179"/>
      <c r="AI404" s="179"/>
      <c r="AJ404" s="179"/>
      <c r="AK404" s="179"/>
      <c r="AL404" s="179"/>
      <c r="AM404" s="179"/>
      <c r="AN404" s="179"/>
      <c r="AO404" s="179"/>
      <c r="AP404" s="180"/>
    </row>
    <row r="405" spans="2:42" ht="15.75" x14ac:dyDescent="0.25">
      <c r="B405" s="47"/>
      <c r="C405" s="264" t="s">
        <v>58</v>
      </c>
      <c r="D405" s="12" t="s">
        <v>36</v>
      </c>
      <c r="E405" s="261" t="s">
        <v>16</v>
      </c>
      <c r="F405" s="181">
        <v>19</v>
      </c>
      <c r="G405" s="164"/>
      <c r="H405" s="164"/>
      <c r="I405" s="164"/>
      <c r="J405" s="164"/>
      <c r="K405" s="164"/>
      <c r="L405" s="164"/>
      <c r="M405" s="164"/>
      <c r="N405" s="164"/>
      <c r="O405" s="164"/>
      <c r="P405" s="164"/>
      <c r="Q405" s="164"/>
      <c r="R405" s="164"/>
      <c r="S405" s="164"/>
      <c r="T405" s="164"/>
      <c r="U405" s="164">
        <v>19</v>
      </c>
      <c r="V405" s="164">
        <v>19</v>
      </c>
      <c r="W405" s="164">
        <v>19</v>
      </c>
      <c r="X405" s="164">
        <v>19</v>
      </c>
      <c r="Y405" s="164">
        <v>19</v>
      </c>
      <c r="Z405" s="164">
        <v>19</v>
      </c>
      <c r="AA405" s="164">
        <v>19</v>
      </c>
      <c r="AB405" s="164">
        <v>19</v>
      </c>
      <c r="AC405" s="164">
        <v>19</v>
      </c>
      <c r="AD405" s="164">
        <v>19</v>
      </c>
      <c r="AE405" s="164">
        <v>19</v>
      </c>
      <c r="AF405" s="164">
        <v>19</v>
      </c>
      <c r="AG405" s="164">
        <v>19</v>
      </c>
      <c r="AH405" s="164">
        <v>19</v>
      </c>
      <c r="AI405" s="164">
        <v>19</v>
      </c>
      <c r="AJ405" s="164">
        <v>19</v>
      </c>
      <c r="AK405" s="164">
        <v>19</v>
      </c>
      <c r="AL405" s="164">
        <v>19</v>
      </c>
      <c r="AM405" s="164">
        <v>19</v>
      </c>
      <c r="AN405" s="164">
        <v>19</v>
      </c>
      <c r="AO405" s="164">
        <v>19</v>
      </c>
      <c r="AP405" s="164">
        <v>19</v>
      </c>
    </row>
    <row r="406" spans="2:42" ht="15.75" x14ac:dyDescent="0.25">
      <c r="B406" s="47"/>
      <c r="C406" s="265"/>
      <c r="D406" s="26" t="s">
        <v>37</v>
      </c>
      <c r="E406" s="262"/>
      <c r="F406" s="182">
        <v>15</v>
      </c>
      <c r="G406" s="165"/>
      <c r="H406" s="165"/>
      <c r="I406" s="165"/>
      <c r="J406" s="165"/>
      <c r="K406" s="165"/>
      <c r="L406" s="165"/>
      <c r="M406" s="165"/>
      <c r="N406" s="165"/>
      <c r="O406" s="165"/>
      <c r="P406" s="165"/>
      <c r="Q406" s="165"/>
      <c r="R406" s="165"/>
      <c r="S406" s="165"/>
      <c r="T406" s="165"/>
      <c r="U406" s="165">
        <v>15</v>
      </c>
      <c r="V406" s="165">
        <v>15</v>
      </c>
      <c r="W406" s="165">
        <v>15</v>
      </c>
      <c r="X406" s="165">
        <v>15</v>
      </c>
      <c r="Y406" s="165">
        <v>15</v>
      </c>
      <c r="Z406" s="165">
        <v>15</v>
      </c>
      <c r="AA406" s="165">
        <v>15</v>
      </c>
      <c r="AB406" s="165">
        <v>15</v>
      </c>
      <c r="AC406" s="165">
        <v>15</v>
      </c>
      <c r="AD406" s="165">
        <v>15</v>
      </c>
      <c r="AE406" s="165">
        <v>15</v>
      </c>
      <c r="AF406" s="165">
        <v>15</v>
      </c>
      <c r="AG406" s="165">
        <v>15</v>
      </c>
      <c r="AH406" s="165">
        <v>15</v>
      </c>
      <c r="AI406" s="165">
        <v>15</v>
      </c>
      <c r="AJ406" s="165">
        <v>15</v>
      </c>
      <c r="AK406" s="165">
        <v>15</v>
      </c>
      <c r="AL406" s="165">
        <v>15</v>
      </c>
      <c r="AM406" s="165">
        <v>15</v>
      </c>
      <c r="AN406" s="165">
        <v>15</v>
      </c>
      <c r="AO406" s="165">
        <v>15</v>
      </c>
      <c r="AP406" s="165">
        <v>15</v>
      </c>
    </row>
    <row r="407" spans="2:42" ht="15.75" x14ac:dyDescent="0.25">
      <c r="B407" s="47"/>
      <c r="C407" s="265"/>
      <c r="D407" s="26" t="s">
        <v>38</v>
      </c>
      <c r="E407" s="262"/>
      <c r="F407" s="182"/>
      <c r="G407" s="165"/>
      <c r="H407" s="165"/>
      <c r="I407" s="165"/>
      <c r="J407" s="165"/>
      <c r="K407" s="165"/>
      <c r="L407" s="165"/>
      <c r="M407" s="165"/>
      <c r="N407" s="165"/>
      <c r="O407" s="165"/>
      <c r="P407" s="165"/>
      <c r="Q407" s="165"/>
      <c r="R407" s="165"/>
      <c r="S407" s="165"/>
      <c r="T407" s="165"/>
      <c r="U407" s="165"/>
      <c r="V407" s="165"/>
      <c r="W407" s="165"/>
      <c r="X407" s="165"/>
      <c r="Y407" s="165"/>
      <c r="Z407" s="165"/>
      <c r="AA407" s="165"/>
      <c r="AB407" s="165"/>
      <c r="AC407" s="165"/>
      <c r="AD407" s="165"/>
      <c r="AE407" s="165"/>
      <c r="AF407" s="165"/>
      <c r="AG407" s="165"/>
      <c r="AH407" s="165"/>
      <c r="AI407" s="165"/>
      <c r="AJ407" s="165"/>
      <c r="AK407" s="165"/>
      <c r="AL407" s="165"/>
      <c r="AM407" s="165"/>
      <c r="AN407" s="165"/>
      <c r="AO407" s="165"/>
      <c r="AP407" s="165"/>
    </row>
    <row r="408" spans="2:42" ht="15.75" x14ac:dyDescent="0.25">
      <c r="B408" s="47"/>
      <c r="C408" s="265"/>
      <c r="D408" s="26" t="s">
        <v>39</v>
      </c>
      <c r="E408" s="262"/>
      <c r="F408" s="182">
        <v>4</v>
      </c>
      <c r="G408" s="165"/>
      <c r="H408" s="165"/>
      <c r="I408" s="165"/>
      <c r="J408" s="165"/>
      <c r="K408" s="165"/>
      <c r="L408" s="165"/>
      <c r="M408" s="165"/>
      <c r="N408" s="165"/>
      <c r="O408" s="165"/>
      <c r="P408" s="165"/>
      <c r="Q408" s="165"/>
      <c r="R408" s="165"/>
      <c r="S408" s="165"/>
      <c r="T408" s="165"/>
      <c r="U408" s="165">
        <v>4</v>
      </c>
      <c r="V408" s="165">
        <v>4</v>
      </c>
      <c r="W408" s="165">
        <v>4</v>
      </c>
      <c r="X408" s="165">
        <v>4</v>
      </c>
      <c r="Y408" s="165">
        <v>4</v>
      </c>
      <c r="Z408" s="165">
        <v>4</v>
      </c>
      <c r="AA408" s="165">
        <v>4</v>
      </c>
      <c r="AB408" s="165">
        <v>4</v>
      </c>
      <c r="AC408" s="165">
        <v>4</v>
      </c>
      <c r="AD408" s="165">
        <v>4</v>
      </c>
      <c r="AE408" s="165">
        <v>4</v>
      </c>
      <c r="AF408" s="165">
        <v>4</v>
      </c>
      <c r="AG408" s="165">
        <v>4</v>
      </c>
      <c r="AH408" s="165">
        <v>4</v>
      </c>
      <c r="AI408" s="165">
        <v>4</v>
      </c>
      <c r="AJ408" s="165">
        <v>4</v>
      </c>
      <c r="AK408" s="165">
        <v>4</v>
      </c>
      <c r="AL408" s="165">
        <v>4</v>
      </c>
      <c r="AM408" s="165">
        <v>4</v>
      </c>
      <c r="AN408" s="165">
        <v>4</v>
      </c>
      <c r="AO408" s="165">
        <v>4</v>
      </c>
      <c r="AP408" s="165">
        <v>4</v>
      </c>
    </row>
    <row r="409" spans="2:42" ht="16.5" thickBot="1" x14ac:dyDescent="0.3">
      <c r="B409" s="47"/>
      <c r="C409" s="266"/>
      <c r="D409" s="18" t="s">
        <v>40</v>
      </c>
      <c r="E409" s="263"/>
      <c r="F409" s="19"/>
      <c r="G409" s="20"/>
      <c r="H409" s="20"/>
      <c r="I409" s="20"/>
      <c r="J409" s="20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0"/>
      <c r="Z409" s="20"/>
      <c r="AA409" s="20"/>
      <c r="AB409" s="20"/>
      <c r="AC409" s="20"/>
      <c r="AD409" s="20"/>
      <c r="AE409" s="20"/>
      <c r="AF409" s="20"/>
      <c r="AG409" s="20"/>
      <c r="AH409" s="20"/>
      <c r="AI409" s="20"/>
      <c r="AJ409" s="20"/>
      <c r="AK409" s="20"/>
      <c r="AL409" s="20"/>
      <c r="AM409" s="20"/>
      <c r="AN409" s="20"/>
      <c r="AO409" s="20"/>
      <c r="AP409" s="21"/>
    </row>
    <row r="410" spans="2:42" ht="21" thickBot="1" x14ac:dyDescent="0.3">
      <c r="B410" s="303" t="s">
        <v>59</v>
      </c>
      <c r="C410" s="306" t="s">
        <v>70</v>
      </c>
      <c r="D410" s="306"/>
      <c r="E410" s="307" t="s">
        <v>18</v>
      </c>
      <c r="F410" s="310" t="s">
        <v>19</v>
      </c>
      <c r="G410" s="313" t="s">
        <v>497</v>
      </c>
      <c r="H410" s="314"/>
      <c r="I410" s="314"/>
      <c r="J410" s="314"/>
      <c r="K410" s="314"/>
      <c r="L410" s="314"/>
      <c r="M410" s="314"/>
      <c r="N410" s="314"/>
      <c r="O410" s="314"/>
      <c r="P410" s="314"/>
      <c r="Q410" s="314"/>
      <c r="R410" s="314"/>
      <c r="S410" s="314"/>
      <c r="T410" s="314"/>
      <c r="U410" s="314"/>
      <c r="V410" s="314"/>
      <c r="W410" s="314"/>
      <c r="X410" s="314"/>
      <c r="Y410" s="314"/>
      <c r="Z410" s="314"/>
      <c r="AA410" s="314"/>
      <c r="AB410" s="314"/>
      <c r="AC410" s="314"/>
      <c r="AD410" s="314"/>
      <c r="AE410" s="314"/>
      <c r="AF410" s="314"/>
      <c r="AG410" s="314"/>
      <c r="AH410" s="314"/>
      <c r="AI410" s="314"/>
      <c r="AJ410" s="314"/>
      <c r="AK410" s="314"/>
      <c r="AL410" s="314"/>
      <c r="AM410" s="314"/>
      <c r="AN410" s="314"/>
      <c r="AO410" s="314"/>
      <c r="AP410" s="315"/>
    </row>
    <row r="411" spans="2:42" ht="18.75" x14ac:dyDescent="0.25">
      <c r="B411" s="304"/>
      <c r="C411" s="306"/>
      <c r="D411" s="306"/>
      <c r="E411" s="308"/>
      <c r="F411" s="311"/>
      <c r="G411" s="316" t="s">
        <v>20</v>
      </c>
      <c r="H411" s="317"/>
      <c r="I411" s="317"/>
      <c r="J411" s="317" t="s">
        <v>21</v>
      </c>
      <c r="K411" s="317"/>
      <c r="L411" s="317"/>
      <c r="M411" s="317" t="s">
        <v>22</v>
      </c>
      <c r="N411" s="317"/>
      <c r="O411" s="317"/>
      <c r="P411" s="317" t="s">
        <v>23</v>
      </c>
      <c r="Q411" s="317"/>
      <c r="R411" s="317"/>
      <c r="S411" s="317" t="s">
        <v>24</v>
      </c>
      <c r="T411" s="317"/>
      <c r="U411" s="317"/>
      <c r="V411" s="317" t="s">
        <v>25</v>
      </c>
      <c r="W411" s="317"/>
      <c r="X411" s="317"/>
      <c r="Y411" s="317" t="s">
        <v>26</v>
      </c>
      <c r="Z411" s="317"/>
      <c r="AA411" s="317"/>
      <c r="AB411" s="317" t="s">
        <v>27</v>
      </c>
      <c r="AC411" s="317"/>
      <c r="AD411" s="317"/>
      <c r="AE411" s="317" t="s">
        <v>28</v>
      </c>
      <c r="AF411" s="317"/>
      <c r="AG411" s="317"/>
      <c r="AH411" s="317" t="s">
        <v>29</v>
      </c>
      <c r="AI411" s="317"/>
      <c r="AJ411" s="317"/>
      <c r="AK411" s="317" t="s">
        <v>30</v>
      </c>
      <c r="AL411" s="317"/>
      <c r="AM411" s="317"/>
      <c r="AN411" s="317" t="s">
        <v>31</v>
      </c>
      <c r="AO411" s="317"/>
      <c r="AP411" s="318"/>
    </row>
    <row r="412" spans="2:42" ht="32.25" thickBot="1" x14ac:dyDescent="0.3">
      <c r="B412" s="304"/>
      <c r="C412" s="306"/>
      <c r="D412" s="306"/>
      <c r="E412" s="309"/>
      <c r="F412" s="312"/>
      <c r="G412" s="74" t="s">
        <v>32</v>
      </c>
      <c r="H412" s="75" t="s">
        <v>33</v>
      </c>
      <c r="I412" s="75" t="s">
        <v>34</v>
      </c>
      <c r="J412" s="75" t="s">
        <v>32</v>
      </c>
      <c r="K412" s="75" t="s">
        <v>33</v>
      </c>
      <c r="L412" s="75" t="s">
        <v>34</v>
      </c>
      <c r="M412" s="75" t="s">
        <v>32</v>
      </c>
      <c r="N412" s="75" t="s">
        <v>33</v>
      </c>
      <c r="O412" s="75" t="s">
        <v>34</v>
      </c>
      <c r="P412" s="75" t="s">
        <v>32</v>
      </c>
      <c r="Q412" s="75" t="s">
        <v>33</v>
      </c>
      <c r="R412" s="75" t="s">
        <v>34</v>
      </c>
      <c r="S412" s="75" t="s">
        <v>32</v>
      </c>
      <c r="T412" s="75" t="s">
        <v>33</v>
      </c>
      <c r="U412" s="75" t="s">
        <v>34</v>
      </c>
      <c r="V412" s="75" t="s">
        <v>32</v>
      </c>
      <c r="W412" s="75" t="s">
        <v>33</v>
      </c>
      <c r="X412" s="75" t="s">
        <v>34</v>
      </c>
      <c r="Y412" s="75" t="s">
        <v>32</v>
      </c>
      <c r="Z412" s="75" t="s">
        <v>33</v>
      </c>
      <c r="AA412" s="75" t="s">
        <v>34</v>
      </c>
      <c r="AB412" s="75" t="s">
        <v>32</v>
      </c>
      <c r="AC412" s="75" t="s">
        <v>33</v>
      </c>
      <c r="AD412" s="75" t="s">
        <v>34</v>
      </c>
      <c r="AE412" s="75" t="s">
        <v>32</v>
      </c>
      <c r="AF412" s="75" t="s">
        <v>33</v>
      </c>
      <c r="AG412" s="75" t="s">
        <v>34</v>
      </c>
      <c r="AH412" s="75" t="s">
        <v>32</v>
      </c>
      <c r="AI412" s="75" t="s">
        <v>33</v>
      </c>
      <c r="AJ412" s="75" t="s">
        <v>34</v>
      </c>
      <c r="AK412" s="75" t="s">
        <v>32</v>
      </c>
      <c r="AL412" s="75" t="s">
        <v>33</v>
      </c>
      <c r="AM412" s="75" t="s">
        <v>34</v>
      </c>
      <c r="AN412" s="75" t="s">
        <v>32</v>
      </c>
      <c r="AO412" s="75" t="s">
        <v>33</v>
      </c>
      <c r="AP412" s="76" t="s">
        <v>34</v>
      </c>
    </row>
    <row r="413" spans="2:42" ht="16.5" thickBot="1" x14ac:dyDescent="0.3">
      <c r="B413" s="305"/>
      <c r="C413" s="319">
        <v>1</v>
      </c>
      <c r="D413" s="319"/>
      <c r="E413" s="77">
        <v>2</v>
      </c>
      <c r="F413" s="78">
        <v>3</v>
      </c>
      <c r="G413" s="295">
        <v>4</v>
      </c>
      <c r="H413" s="295"/>
      <c r="I413" s="295"/>
      <c r="J413" s="295">
        <v>5</v>
      </c>
      <c r="K413" s="295"/>
      <c r="L413" s="295"/>
      <c r="M413" s="295">
        <v>6</v>
      </c>
      <c r="N413" s="295"/>
      <c r="O413" s="295"/>
      <c r="P413" s="295">
        <v>7</v>
      </c>
      <c r="Q413" s="295"/>
      <c r="R413" s="295"/>
      <c r="S413" s="295">
        <v>8</v>
      </c>
      <c r="T413" s="295"/>
      <c r="U413" s="295"/>
      <c r="V413" s="295">
        <v>9</v>
      </c>
      <c r="W413" s="295"/>
      <c r="X413" s="295"/>
      <c r="Y413" s="295">
        <v>10</v>
      </c>
      <c r="Z413" s="295"/>
      <c r="AA413" s="295"/>
      <c r="AB413" s="295">
        <v>11</v>
      </c>
      <c r="AC413" s="295"/>
      <c r="AD413" s="295"/>
      <c r="AE413" s="295">
        <v>12</v>
      </c>
      <c r="AF413" s="295"/>
      <c r="AG413" s="295"/>
      <c r="AH413" s="295">
        <v>13</v>
      </c>
      <c r="AI413" s="295"/>
      <c r="AJ413" s="295"/>
      <c r="AK413" s="295">
        <v>14</v>
      </c>
      <c r="AL413" s="295"/>
      <c r="AM413" s="295"/>
      <c r="AN413" s="295">
        <v>15</v>
      </c>
      <c r="AO413" s="295"/>
      <c r="AP413" s="296"/>
    </row>
    <row r="414" spans="2:42" ht="16.5" thickBot="1" x14ac:dyDescent="0.3">
      <c r="B414" s="47"/>
      <c r="C414" s="297" t="s">
        <v>35</v>
      </c>
      <c r="D414" s="297"/>
      <c r="E414" s="46"/>
      <c r="F414" s="9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  <c r="AA414" s="10"/>
      <c r="AB414" s="10"/>
      <c r="AC414" s="10"/>
      <c r="AD414" s="10"/>
      <c r="AE414" s="10"/>
      <c r="AF414" s="10"/>
      <c r="AG414" s="10"/>
      <c r="AH414" s="10"/>
      <c r="AI414" s="10"/>
      <c r="AJ414" s="10"/>
      <c r="AK414" s="10"/>
      <c r="AL414" s="10"/>
      <c r="AM414" s="10"/>
      <c r="AN414" s="10"/>
      <c r="AO414" s="10"/>
      <c r="AP414" s="11"/>
    </row>
    <row r="415" spans="2:42" ht="15.75" x14ac:dyDescent="0.25">
      <c r="B415" s="298">
        <v>1</v>
      </c>
      <c r="C415" s="291" t="s">
        <v>65</v>
      </c>
      <c r="D415" s="14" t="s">
        <v>36</v>
      </c>
      <c r="E415" s="292" t="s">
        <v>13</v>
      </c>
      <c r="F415" s="79"/>
      <c r="G415" s="79"/>
      <c r="H415" s="79"/>
      <c r="I415" s="79"/>
      <c r="J415" s="79"/>
      <c r="K415" s="79"/>
      <c r="L415" s="79"/>
      <c r="M415" s="79"/>
      <c r="N415" s="79"/>
      <c r="O415" s="79"/>
      <c r="P415" s="79"/>
      <c r="Q415" s="79"/>
      <c r="R415" s="79"/>
      <c r="S415" s="79"/>
      <c r="T415" s="79"/>
      <c r="U415" s="79"/>
      <c r="V415" s="79"/>
      <c r="W415" s="79"/>
      <c r="X415" s="79"/>
      <c r="Y415" s="79"/>
      <c r="Z415" s="79"/>
      <c r="AA415" s="79"/>
      <c r="AB415" s="79"/>
      <c r="AC415" s="79"/>
      <c r="AD415" s="79"/>
      <c r="AE415" s="79"/>
      <c r="AF415" s="79"/>
      <c r="AG415" s="79"/>
      <c r="AH415" s="79"/>
      <c r="AI415" s="79"/>
      <c r="AJ415" s="79"/>
      <c r="AK415" s="79"/>
      <c r="AL415" s="79"/>
      <c r="AM415" s="79"/>
      <c r="AN415" s="79"/>
      <c r="AO415" s="79"/>
      <c r="AP415" s="79"/>
    </row>
    <row r="416" spans="2:42" ht="15.75" x14ac:dyDescent="0.25">
      <c r="B416" s="298"/>
      <c r="C416" s="291"/>
      <c r="D416" s="14" t="s">
        <v>37</v>
      </c>
      <c r="E416" s="293"/>
      <c r="F416" s="15"/>
      <c r="G416" s="16"/>
      <c r="H416" s="16"/>
      <c r="I416" s="16"/>
      <c r="J416" s="16"/>
      <c r="K416" s="16"/>
      <c r="L416" s="16"/>
      <c r="M416" s="16"/>
      <c r="N416" s="16"/>
      <c r="O416" s="16"/>
      <c r="P416" s="16"/>
      <c r="Q416" s="16"/>
      <c r="R416" s="16"/>
      <c r="S416" s="16"/>
      <c r="T416" s="16"/>
      <c r="U416" s="16"/>
      <c r="V416" s="16"/>
      <c r="W416" s="16"/>
      <c r="X416" s="16"/>
      <c r="Y416" s="16"/>
      <c r="Z416" s="16"/>
      <c r="AA416" s="16"/>
      <c r="AB416" s="16"/>
      <c r="AC416" s="16"/>
      <c r="AD416" s="16"/>
      <c r="AE416" s="16"/>
      <c r="AF416" s="16"/>
      <c r="AG416" s="16"/>
      <c r="AH416" s="16"/>
      <c r="AI416" s="16"/>
      <c r="AJ416" s="16"/>
      <c r="AK416" s="16"/>
      <c r="AL416" s="16"/>
      <c r="AM416" s="16"/>
      <c r="AN416" s="16"/>
      <c r="AO416" s="16"/>
      <c r="AP416" s="17"/>
    </row>
    <row r="417" spans="2:42" ht="15.75" x14ac:dyDescent="0.25">
      <c r="B417" s="298"/>
      <c r="C417" s="291"/>
      <c r="D417" s="14" t="s">
        <v>38</v>
      </c>
      <c r="E417" s="293"/>
      <c r="F417" s="15"/>
      <c r="G417" s="16"/>
      <c r="H417" s="16"/>
      <c r="I417" s="16"/>
      <c r="J417" s="16"/>
      <c r="K417" s="16"/>
      <c r="L417" s="16"/>
      <c r="M417" s="16"/>
      <c r="N417" s="16"/>
      <c r="O417" s="16"/>
      <c r="P417" s="16"/>
      <c r="Q417" s="16"/>
      <c r="R417" s="16"/>
      <c r="S417" s="16"/>
      <c r="T417" s="16"/>
      <c r="U417" s="16"/>
      <c r="V417" s="16"/>
      <c r="W417" s="16"/>
      <c r="X417" s="16"/>
      <c r="Y417" s="16"/>
      <c r="Z417" s="16"/>
      <c r="AA417" s="16"/>
      <c r="AB417" s="16"/>
      <c r="AC417" s="16"/>
      <c r="AD417" s="16"/>
      <c r="AE417" s="16"/>
      <c r="AF417" s="16"/>
      <c r="AG417" s="16"/>
      <c r="AH417" s="16"/>
      <c r="AI417" s="16"/>
      <c r="AJ417" s="16"/>
      <c r="AK417" s="16"/>
      <c r="AL417" s="16"/>
      <c r="AM417" s="16"/>
      <c r="AN417" s="16"/>
      <c r="AO417" s="16"/>
      <c r="AP417" s="17"/>
    </row>
    <row r="418" spans="2:42" ht="15.75" x14ac:dyDescent="0.25">
      <c r="B418" s="298"/>
      <c r="C418" s="291"/>
      <c r="D418" s="14" t="s">
        <v>39</v>
      </c>
      <c r="E418" s="293"/>
      <c r="F418" s="15"/>
      <c r="G418" s="16"/>
      <c r="H418" s="16"/>
      <c r="I418" s="16"/>
      <c r="J418" s="16"/>
      <c r="K418" s="16"/>
      <c r="L418" s="16"/>
      <c r="M418" s="16"/>
      <c r="N418" s="16"/>
      <c r="O418" s="16"/>
      <c r="P418" s="16"/>
      <c r="Q418" s="16"/>
      <c r="R418" s="16"/>
      <c r="S418" s="16"/>
      <c r="T418" s="16"/>
      <c r="U418" s="16"/>
      <c r="V418" s="16"/>
      <c r="W418" s="16"/>
      <c r="X418" s="16"/>
      <c r="Y418" s="16"/>
      <c r="Z418" s="16"/>
      <c r="AA418" s="16"/>
      <c r="AB418" s="16"/>
      <c r="AC418" s="16"/>
      <c r="AD418" s="16"/>
      <c r="AE418" s="16"/>
      <c r="AF418" s="16"/>
      <c r="AG418" s="16"/>
      <c r="AH418" s="16"/>
      <c r="AI418" s="16"/>
      <c r="AJ418" s="16"/>
      <c r="AK418" s="16"/>
      <c r="AL418" s="16"/>
      <c r="AM418" s="16"/>
      <c r="AN418" s="16"/>
      <c r="AO418" s="16"/>
      <c r="AP418" s="17"/>
    </row>
    <row r="419" spans="2:42" ht="16.5" thickBot="1" x14ac:dyDescent="0.3">
      <c r="B419" s="298"/>
      <c r="C419" s="291"/>
      <c r="D419" s="14" t="s">
        <v>40</v>
      </c>
      <c r="E419" s="294"/>
      <c r="F419" s="19"/>
      <c r="G419" s="20"/>
      <c r="H419" s="20"/>
      <c r="I419" s="20"/>
      <c r="J419" s="20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0"/>
      <c r="Z419" s="20"/>
      <c r="AA419" s="20"/>
      <c r="AB419" s="20"/>
      <c r="AC419" s="20"/>
      <c r="AD419" s="20"/>
      <c r="AE419" s="20"/>
      <c r="AF419" s="20"/>
      <c r="AG419" s="20"/>
      <c r="AH419" s="20"/>
      <c r="AI419" s="20"/>
      <c r="AJ419" s="20"/>
      <c r="AK419" s="20"/>
      <c r="AL419" s="20"/>
      <c r="AM419" s="20"/>
      <c r="AN419" s="20"/>
      <c r="AO419" s="20"/>
      <c r="AP419" s="21"/>
    </row>
    <row r="420" spans="2:42" ht="15.75" x14ac:dyDescent="0.25">
      <c r="B420" s="298">
        <v>2</v>
      </c>
      <c r="C420" s="291" t="s">
        <v>435</v>
      </c>
      <c r="D420" s="14" t="s">
        <v>36</v>
      </c>
      <c r="E420" s="301" t="s">
        <v>13</v>
      </c>
      <c r="F420" s="80">
        <v>0.5</v>
      </c>
      <c r="G420" s="24"/>
      <c r="H420" s="24"/>
      <c r="I420" s="24"/>
      <c r="J420" s="24"/>
      <c r="K420" s="24"/>
      <c r="L420" s="24"/>
      <c r="M420" s="24"/>
      <c r="N420" s="24"/>
      <c r="O420" s="24"/>
      <c r="P420" s="24"/>
      <c r="Q420" s="24"/>
      <c r="R420" s="24"/>
      <c r="S420" s="24"/>
      <c r="T420" s="24"/>
      <c r="U420" s="24"/>
      <c r="V420" s="24"/>
      <c r="W420" s="24"/>
      <c r="X420" s="24">
        <v>0.5</v>
      </c>
      <c r="Y420" s="24">
        <v>0.5</v>
      </c>
      <c r="Z420" s="24">
        <v>0.5</v>
      </c>
      <c r="AA420" s="24">
        <v>0.5</v>
      </c>
      <c r="AB420" s="24">
        <v>0.5</v>
      </c>
      <c r="AC420" s="24">
        <v>0.5</v>
      </c>
      <c r="AD420" s="24">
        <v>0.5</v>
      </c>
      <c r="AE420" s="24">
        <v>0.5</v>
      </c>
      <c r="AF420" s="24">
        <v>0.5</v>
      </c>
      <c r="AG420" s="24">
        <v>0.5</v>
      </c>
      <c r="AH420" s="24">
        <v>0.5</v>
      </c>
      <c r="AI420" s="24">
        <v>0.5</v>
      </c>
      <c r="AJ420" s="24">
        <v>0.5</v>
      </c>
      <c r="AK420" s="24">
        <v>0.5</v>
      </c>
      <c r="AL420" s="24">
        <v>0.5</v>
      </c>
      <c r="AM420" s="24">
        <v>0.5</v>
      </c>
      <c r="AN420" s="24">
        <v>0.5</v>
      </c>
      <c r="AO420" s="24">
        <v>0.5</v>
      </c>
      <c r="AP420" s="24">
        <v>0.5</v>
      </c>
    </row>
    <row r="421" spans="2:42" ht="15.75" x14ac:dyDescent="0.25">
      <c r="B421" s="298"/>
      <c r="C421" s="291"/>
      <c r="D421" s="14" t="s">
        <v>37</v>
      </c>
      <c r="E421" s="293"/>
      <c r="F421" s="81">
        <v>0.5</v>
      </c>
      <c r="G421" s="16"/>
      <c r="H421" s="16"/>
      <c r="I421" s="16"/>
      <c r="J421" s="16"/>
      <c r="K421" s="16"/>
      <c r="L421" s="16"/>
      <c r="M421" s="16"/>
      <c r="N421" s="16"/>
      <c r="O421" s="16"/>
      <c r="P421" s="16"/>
      <c r="Q421" s="16"/>
      <c r="R421" s="16"/>
      <c r="S421" s="16"/>
      <c r="T421" s="16"/>
      <c r="U421" s="16"/>
      <c r="V421" s="16"/>
      <c r="W421" s="16"/>
      <c r="X421" s="16">
        <v>0.5</v>
      </c>
      <c r="Y421" s="16">
        <v>0.5</v>
      </c>
      <c r="Z421" s="16">
        <v>0.5</v>
      </c>
      <c r="AA421" s="16">
        <v>0.5</v>
      </c>
      <c r="AB421" s="16">
        <v>0.5</v>
      </c>
      <c r="AC421" s="16">
        <v>0.5</v>
      </c>
      <c r="AD421" s="16">
        <v>0.5</v>
      </c>
      <c r="AE421" s="16">
        <v>0.5</v>
      </c>
      <c r="AF421" s="16">
        <v>0.5</v>
      </c>
      <c r="AG421" s="16">
        <v>0.5</v>
      </c>
      <c r="AH421" s="16">
        <v>0.5</v>
      </c>
      <c r="AI421" s="16">
        <v>0.5</v>
      </c>
      <c r="AJ421" s="16">
        <v>0.5</v>
      </c>
      <c r="AK421" s="16">
        <v>0.5</v>
      </c>
      <c r="AL421" s="16">
        <v>0.5</v>
      </c>
      <c r="AM421" s="16">
        <v>0.5</v>
      </c>
      <c r="AN421" s="16">
        <v>0.5</v>
      </c>
      <c r="AO421" s="16">
        <v>0.5</v>
      </c>
      <c r="AP421" s="16">
        <v>0.5</v>
      </c>
    </row>
    <row r="422" spans="2:42" ht="15.75" x14ac:dyDescent="0.25">
      <c r="B422" s="298"/>
      <c r="C422" s="291"/>
      <c r="D422" s="14" t="s">
        <v>38</v>
      </c>
      <c r="E422" s="293"/>
      <c r="F422" s="15"/>
      <c r="G422" s="16"/>
      <c r="H422" s="16"/>
      <c r="I422" s="16"/>
      <c r="J422" s="16"/>
      <c r="K422" s="16"/>
      <c r="L422" s="16"/>
      <c r="M422" s="16"/>
      <c r="N422" s="16"/>
      <c r="O422" s="16"/>
      <c r="P422" s="16"/>
      <c r="Q422" s="16"/>
      <c r="R422" s="16"/>
      <c r="S422" s="16"/>
      <c r="T422" s="16"/>
      <c r="U422" s="16"/>
      <c r="V422" s="16"/>
      <c r="W422" s="16"/>
      <c r="X422" s="16"/>
      <c r="Y422" s="16"/>
      <c r="Z422" s="16"/>
      <c r="AA422" s="16"/>
      <c r="AB422" s="16"/>
      <c r="AC422" s="16"/>
      <c r="AD422" s="16"/>
      <c r="AE422" s="16"/>
      <c r="AF422" s="16"/>
      <c r="AG422" s="16"/>
      <c r="AH422" s="16"/>
      <c r="AI422" s="16"/>
      <c r="AJ422" s="16"/>
      <c r="AK422" s="16"/>
      <c r="AL422" s="16"/>
      <c r="AM422" s="16"/>
      <c r="AN422" s="16"/>
      <c r="AO422" s="16"/>
      <c r="AP422" s="17"/>
    </row>
    <row r="423" spans="2:42" ht="15.75" x14ac:dyDescent="0.25">
      <c r="B423" s="298"/>
      <c r="C423" s="291"/>
      <c r="D423" s="14" t="s">
        <v>39</v>
      </c>
      <c r="E423" s="293"/>
      <c r="F423" s="15"/>
      <c r="G423" s="16"/>
      <c r="H423" s="16"/>
      <c r="I423" s="16"/>
      <c r="J423" s="16"/>
      <c r="K423" s="16"/>
      <c r="L423" s="16"/>
      <c r="M423" s="16"/>
      <c r="N423" s="16"/>
      <c r="O423" s="16"/>
      <c r="P423" s="16"/>
      <c r="Q423" s="16"/>
      <c r="R423" s="16"/>
      <c r="S423" s="16"/>
      <c r="T423" s="16"/>
      <c r="U423" s="16"/>
      <c r="V423" s="16"/>
      <c r="W423" s="16"/>
      <c r="X423" s="16"/>
      <c r="Y423" s="16"/>
      <c r="Z423" s="16"/>
      <c r="AA423" s="16"/>
      <c r="AB423" s="16"/>
      <c r="AC423" s="16"/>
      <c r="AD423" s="16"/>
      <c r="AE423" s="16"/>
      <c r="AF423" s="16"/>
      <c r="AG423" s="16"/>
      <c r="AH423" s="16"/>
      <c r="AI423" s="16"/>
      <c r="AJ423" s="16"/>
      <c r="AK423" s="16"/>
      <c r="AL423" s="16"/>
      <c r="AM423" s="16"/>
      <c r="AN423" s="16"/>
      <c r="AO423" s="16"/>
      <c r="AP423" s="17"/>
    </row>
    <row r="424" spans="2:42" ht="16.5" thickBot="1" x14ac:dyDescent="0.3">
      <c r="B424" s="298"/>
      <c r="C424" s="291"/>
      <c r="D424" s="14" t="s">
        <v>40</v>
      </c>
      <c r="E424" s="302"/>
      <c r="F424" s="27"/>
      <c r="G424" s="28"/>
      <c r="H424" s="28"/>
      <c r="I424" s="28"/>
      <c r="J424" s="28"/>
      <c r="K424" s="28"/>
      <c r="L424" s="28"/>
      <c r="M424" s="28"/>
      <c r="N424" s="28"/>
      <c r="O424" s="28"/>
      <c r="P424" s="28"/>
      <c r="Q424" s="28"/>
      <c r="R424" s="28"/>
      <c r="S424" s="28"/>
      <c r="T424" s="28"/>
      <c r="U424" s="28"/>
      <c r="V424" s="28"/>
      <c r="W424" s="28"/>
      <c r="X424" s="28"/>
      <c r="Y424" s="28"/>
      <c r="Z424" s="28"/>
      <c r="AA424" s="28"/>
      <c r="AB424" s="28"/>
      <c r="AC424" s="28"/>
      <c r="AD424" s="28"/>
      <c r="AE424" s="28"/>
      <c r="AF424" s="28"/>
      <c r="AG424" s="28"/>
      <c r="AH424" s="28"/>
      <c r="AI424" s="28"/>
      <c r="AJ424" s="28"/>
      <c r="AK424" s="28"/>
      <c r="AL424" s="28"/>
      <c r="AM424" s="28"/>
      <c r="AN424" s="28"/>
      <c r="AO424" s="28"/>
      <c r="AP424" s="29"/>
    </row>
    <row r="425" spans="2:42" ht="15.75" x14ac:dyDescent="0.25">
      <c r="B425" s="215"/>
      <c r="C425" s="291" t="s">
        <v>41</v>
      </c>
      <c r="D425" s="14" t="s">
        <v>36</v>
      </c>
      <c r="E425" s="292" t="s">
        <v>13</v>
      </c>
      <c r="F425" s="13"/>
      <c r="G425" s="30"/>
      <c r="H425" s="30"/>
      <c r="I425" s="30"/>
      <c r="J425" s="30"/>
      <c r="K425" s="30"/>
      <c r="L425" s="30"/>
      <c r="M425" s="30"/>
      <c r="N425" s="30"/>
      <c r="O425" s="30"/>
      <c r="P425" s="30"/>
      <c r="Q425" s="30"/>
      <c r="R425" s="30"/>
      <c r="S425" s="30"/>
      <c r="T425" s="30"/>
      <c r="U425" s="30"/>
      <c r="V425" s="30"/>
      <c r="W425" s="30"/>
      <c r="X425" s="51"/>
      <c r="Y425" s="30"/>
      <c r="Z425" s="30"/>
      <c r="AA425" s="30"/>
      <c r="AB425" s="30"/>
      <c r="AC425" s="30"/>
      <c r="AD425" s="30"/>
      <c r="AE425" s="30"/>
      <c r="AF425" s="30"/>
      <c r="AG425" s="30"/>
      <c r="AH425" s="30"/>
      <c r="AI425" s="30"/>
      <c r="AJ425" s="30"/>
      <c r="AK425" s="30"/>
      <c r="AL425" s="30"/>
      <c r="AM425" s="30"/>
      <c r="AN425" s="30"/>
      <c r="AO425" s="30"/>
      <c r="AP425" s="31"/>
    </row>
    <row r="426" spans="2:42" ht="15.75" x14ac:dyDescent="0.25">
      <c r="B426" s="290"/>
      <c r="C426" s="278"/>
      <c r="D426" s="14" t="s">
        <v>37</v>
      </c>
      <c r="E426" s="293"/>
      <c r="F426" s="15"/>
      <c r="G426" s="16"/>
      <c r="H426" s="16"/>
      <c r="I426" s="16"/>
      <c r="J426" s="16"/>
      <c r="K426" s="16"/>
      <c r="L426" s="16"/>
      <c r="M426" s="16"/>
      <c r="N426" s="16"/>
      <c r="O426" s="16"/>
      <c r="P426" s="16"/>
      <c r="Q426" s="16"/>
      <c r="R426" s="16"/>
      <c r="S426" s="16"/>
      <c r="T426" s="16"/>
      <c r="U426" s="16"/>
      <c r="V426" s="16"/>
      <c r="W426" s="16"/>
      <c r="X426" s="16"/>
      <c r="Y426" s="16"/>
      <c r="Z426" s="16"/>
      <c r="AA426" s="16"/>
      <c r="AB426" s="16"/>
      <c r="AC426" s="16"/>
      <c r="AD426" s="16"/>
      <c r="AE426" s="16"/>
      <c r="AF426" s="16"/>
      <c r="AG426" s="16"/>
      <c r="AH426" s="16"/>
      <c r="AI426" s="16"/>
      <c r="AJ426" s="16"/>
      <c r="AK426" s="16"/>
      <c r="AL426" s="16"/>
      <c r="AM426" s="16"/>
      <c r="AN426" s="16"/>
      <c r="AO426" s="16"/>
      <c r="AP426" s="17"/>
    </row>
    <row r="427" spans="2:42" ht="15.75" x14ac:dyDescent="0.25">
      <c r="B427" s="290"/>
      <c r="C427" s="278"/>
      <c r="D427" s="14" t="s">
        <v>38</v>
      </c>
      <c r="E427" s="293"/>
      <c r="F427" s="15"/>
      <c r="G427" s="16"/>
      <c r="H427" s="16"/>
      <c r="I427" s="16"/>
      <c r="J427" s="16"/>
      <c r="K427" s="16"/>
      <c r="L427" s="16"/>
      <c r="M427" s="16"/>
      <c r="N427" s="16"/>
      <c r="O427" s="16"/>
      <c r="P427" s="16"/>
      <c r="Q427" s="16"/>
      <c r="R427" s="16"/>
      <c r="S427" s="16"/>
      <c r="T427" s="16"/>
      <c r="U427" s="16"/>
      <c r="V427" s="16"/>
      <c r="W427" s="16"/>
      <c r="X427" s="16"/>
      <c r="Y427" s="16"/>
      <c r="Z427" s="16"/>
      <c r="AA427" s="16"/>
      <c r="AB427" s="16"/>
      <c r="AC427" s="16"/>
      <c r="AD427" s="16"/>
      <c r="AE427" s="16"/>
      <c r="AF427" s="16"/>
      <c r="AG427" s="16"/>
      <c r="AH427" s="16"/>
      <c r="AI427" s="16"/>
      <c r="AJ427" s="16"/>
      <c r="AK427" s="16"/>
      <c r="AL427" s="16"/>
      <c r="AM427" s="16"/>
      <c r="AN427" s="16"/>
      <c r="AO427" s="16"/>
      <c r="AP427" s="17"/>
    </row>
    <row r="428" spans="2:42" ht="15.75" x14ac:dyDescent="0.25">
      <c r="B428" s="290"/>
      <c r="C428" s="278"/>
      <c r="D428" s="14" t="s">
        <v>39</v>
      </c>
      <c r="E428" s="293"/>
      <c r="F428" s="15"/>
      <c r="G428" s="16"/>
      <c r="H428" s="16"/>
      <c r="I428" s="16"/>
      <c r="J428" s="16"/>
      <c r="K428" s="16"/>
      <c r="L428" s="16"/>
      <c r="M428" s="16"/>
      <c r="N428" s="16"/>
      <c r="O428" s="16"/>
      <c r="P428" s="16"/>
      <c r="Q428" s="16"/>
      <c r="R428" s="16"/>
      <c r="S428" s="16"/>
      <c r="T428" s="16"/>
      <c r="U428" s="16"/>
      <c r="V428" s="16"/>
      <c r="W428" s="16"/>
      <c r="X428" s="16"/>
      <c r="Y428" s="16"/>
      <c r="Z428" s="16"/>
      <c r="AA428" s="16"/>
      <c r="AB428" s="16"/>
      <c r="AC428" s="16"/>
      <c r="AD428" s="16"/>
      <c r="AE428" s="16"/>
      <c r="AF428" s="16"/>
      <c r="AG428" s="16"/>
      <c r="AH428" s="16"/>
      <c r="AI428" s="16"/>
      <c r="AJ428" s="16"/>
      <c r="AK428" s="16"/>
      <c r="AL428" s="16"/>
      <c r="AM428" s="16"/>
      <c r="AN428" s="16"/>
      <c r="AO428" s="16"/>
      <c r="AP428" s="17"/>
    </row>
    <row r="429" spans="2:42" ht="16.5" thickBot="1" x14ac:dyDescent="0.3">
      <c r="B429" s="216"/>
      <c r="C429" s="278"/>
      <c r="D429" s="14" t="s">
        <v>40</v>
      </c>
      <c r="E429" s="294"/>
      <c r="F429" s="19"/>
      <c r="G429" s="20"/>
      <c r="H429" s="20"/>
      <c r="I429" s="20"/>
      <c r="J429" s="20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0"/>
      <c r="Z429" s="20"/>
      <c r="AA429" s="20"/>
      <c r="AB429" s="20"/>
      <c r="AC429" s="20"/>
      <c r="AD429" s="20"/>
      <c r="AE429" s="20"/>
      <c r="AF429" s="20"/>
      <c r="AG429" s="20"/>
      <c r="AH429" s="20"/>
      <c r="AI429" s="20"/>
      <c r="AJ429" s="20"/>
      <c r="AK429" s="20"/>
      <c r="AL429" s="20"/>
      <c r="AM429" s="20"/>
      <c r="AN429" s="20"/>
      <c r="AO429" s="20"/>
      <c r="AP429" s="21"/>
    </row>
    <row r="430" spans="2:42" ht="15.75" x14ac:dyDescent="0.25">
      <c r="B430" s="47"/>
      <c r="C430" s="277" t="s">
        <v>42</v>
      </c>
      <c r="D430" s="22" t="s">
        <v>36</v>
      </c>
      <c r="E430" s="280" t="s">
        <v>13</v>
      </c>
      <c r="F430" s="23"/>
      <c r="G430" s="24"/>
      <c r="H430" s="24"/>
      <c r="I430" s="24"/>
      <c r="J430" s="24"/>
      <c r="K430" s="24"/>
      <c r="L430" s="24"/>
      <c r="M430" s="24"/>
      <c r="N430" s="24"/>
      <c r="O430" s="24"/>
      <c r="P430" s="24"/>
      <c r="Q430" s="24"/>
      <c r="R430" s="24"/>
      <c r="S430" s="24"/>
      <c r="T430" s="24"/>
      <c r="U430" s="24"/>
      <c r="V430" s="24"/>
      <c r="W430" s="24"/>
      <c r="X430" s="24"/>
      <c r="Y430" s="24"/>
      <c r="Z430" s="24"/>
      <c r="AA430" s="24"/>
      <c r="AB430" s="24"/>
      <c r="AC430" s="24"/>
      <c r="AD430" s="24"/>
      <c r="AE430" s="24"/>
      <c r="AF430" s="24"/>
      <c r="AG430" s="24"/>
      <c r="AH430" s="24"/>
      <c r="AI430" s="24"/>
      <c r="AJ430" s="24"/>
      <c r="AK430" s="24"/>
      <c r="AL430" s="24"/>
      <c r="AM430" s="24"/>
      <c r="AN430" s="24"/>
      <c r="AO430" s="24"/>
      <c r="AP430" s="25"/>
    </row>
    <row r="431" spans="2:42" ht="15.75" x14ac:dyDescent="0.25">
      <c r="B431" s="47"/>
      <c r="C431" s="278"/>
      <c r="D431" s="14" t="s">
        <v>37</v>
      </c>
      <c r="E431" s="281"/>
      <c r="F431" s="15"/>
      <c r="G431" s="16"/>
      <c r="H431" s="16"/>
      <c r="I431" s="16"/>
      <c r="J431" s="16"/>
      <c r="K431" s="16"/>
      <c r="L431" s="16"/>
      <c r="M431" s="16"/>
      <c r="N431" s="16"/>
      <c r="O431" s="16"/>
      <c r="P431" s="16"/>
      <c r="Q431" s="16"/>
      <c r="R431" s="16"/>
      <c r="S431" s="16"/>
      <c r="T431" s="16"/>
      <c r="U431" s="16"/>
      <c r="V431" s="16"/>
      <c r="W431" s="16"/>
      <c r="X431" s="16"/>
      <c r="Y431" s="16"/>
      <c r="Z431" s="16"/>
      <c r="AA431" s="16"/>
      <c r="AB431" s="16"/>
      <c r="AC431" s="16"/>
      <c r="AD431" s="16"/>
      <c r="AE431" s="16"/>
      <c r="AF431" s="16"/>
      <c r="AG431" s="16"/>
      <c r="AH431" s="16"/>
      <c r="AI431" s="16"/>
      <c r="AJ431" s="16"/>
      <c r="AK431" s="16"/>
      <c r="AL431" s="16"/>
      <c r="AM431" s="16"/>
      <c r="AN431" s="16"/>
      <c r="AO431" s="16"/>
      <c r="AP431" s="17"/>
    </row>
    <row r="432" spans="2:42" ht="15.75" x14ac:dyDescent="0.25">
      <c r="B432" s="47"/>
      <c r="C432" s="278"/>
      <c r="D432" s="14" t="s">
        <v>38</v>
      </c>
      <c r="E432" s="281"/>
      <c r="F432" s="15"/>
      <c r="G432" s="16"/>
      <c r="H432" s="16"/>
      <c r="I432" s="16"/>
      <c r="J432" s="16"/>
      <c r="K432" s="16"/>
      <c r="L432" s="16"/>
      <c r="M432" s="16"/>
      <c r="N432" s="16"/>
      <c r="O432" s="16"/>
      <c r="P432" s="16"/>
      <c r="Q432" s="16"/>
      <c r="R432" s="16"/>
      <c r="S432" s="16"/>
      <c r="T432" s="16"/>
      <c r="U432" s="16"/>
      <c r="V432" s="16"/>
      <c r="W432" s="16"/>
      <c r="X432" s="16"/>
      <c r="Y432" s="16"/>
      <c r="Z432" s="16"/>
      <c r="AA432" s="16"/>
      <c r="AB432" s="16"/>
      <c r="AC432" s="16"/>
      <c r="AD432" s="16"/>
      <c r="AE432" s="16"/>
      <c r="AF432" s="16"/>
      <c r="AG432" s="16"/>
      <c r="AH432" s="16"/>
      <c r="AI432" s="16"/>
      <c r="AJ432" s="16"/>
      <c r="AK432" s="16"/>
      <c r="AL432" s="16"/>
      <c r="AM432" s="16"/>
      <c r="AN432" s="16"/>
      <c r="AO432" s="16"/>
      <c r="AP432" s="17"/>
    </row>
    <row r="433" spans="2:42" ht="15.75" x14ac:dyDescent="0.25">
      <c r="B433" s="47"/>
      <c r="C433" s="278"/>
      <c r="D433" s="14" t="s">
        <v>39</v>
      </c>
      <c r="E433" s="281"/>
      <c r="F433" s="15"/>
      <c r="G433" s="16"/>
      <c r="H433" s="16"/>
      <c r="I433" s="16"/>
      <c r="J433" s="16"/>
      <c r="K433" s="16"/>
      <c r="L433" s="16"/>
      <c r="M433" s="16"/>
      <c r="N433" s="16"/>
      <c r="O433" s="16"/>
      <c r="P433" s="16"/>
      <c r="Q433" s="16"/>
      <c r="R433" s="16"/>
      <c r="S433" s="16"/>
      <c r="T433" s="16"/>
      <c r="U433" s="16"/>
      <c r="V433" s="16"/>
      <c r="W433" s="16"/>
      <c r="X433" s="16"/>
      <c r="Y433" s="16"/>
      <c r="Z433" s="16"/>
      <c r="AA433" s="16"/>
      <c r="AB433" s="16"/>
      <c r="AC433" s="16"/>
      <c r="AD433" s="16"/>
      <c r="AE433" s="16"/>
      <c r="AF433" s="16"/>
      <c r="AG433" s="16"/>
      <c r="AH433" s="16"/>
      <c r="AI433" s="16"/>
      <c r="AJ433" s="16"/>
      <c r="AK433" s="16"/>
      <c r="AL433" s="16"/>
      <c r="AM433" s="16"/>
      <c r="AN433" s="16"/>
      <c r="AO433" s="16"/>
      <c r="AP433" s="17"/>
    </row>
    <row r="434" spans="2:42" ht="16.5" thickBot="1" x14ac:dyDescent="0.3">
      <c r="B434" s="47"/>
      <c r="C434" s="279"/>
      <c r="D434" s="26" t="s">
        <v>40</v>
      </c>
      <c r="E434" s="282"/>
      <c r="F434" s="27"/>
      <c r="G434" s="28"/>
      <c r="H434" s="28"/>
      <c r="I434" s="28"/>
      <c r="J434" s="28"/>
      <c r="K434" s="28"/>
      <c r="L434" s="28"/>
      <c r="M434" s="28"/>
      <c r="N434" s="28"/>
      <c r="O434" s="28"/>
      <c r="P434" s="28"/>
      <c r="Q434" s="28"/>
      <c r="R434" s="28"/>
      <c r="S434" s="28"/>
      <c r="T434" s="28"/>
      <c r="U434" s="28"/>
      <c r="V434" s="28"/>
      <c r="W434" s="28"/>
      <c r="X434" s="28"/>
      <c r="Y434" s="28"/>
      <c r="Z434" s="28"/>
      <c r="AA434" s="28"/>
      <c r="AB434" s="28"/>
      <c r="AC434" s="28"/>
      <c r="AD434" s="28"/>
      <c r="AE434" s="28"/>
      <c r="AF434" s="28"/>
      <c r="AG434" s="28"/>
      <c r="AH434" s="28"/>
      <c r="AI434" s="28"/>
      <c r="AJ434" s="28"/>
      <c r="AK434" s="28"/>
      <c r="AL434" s="28"/>
      <c r="AM434" s="28"/>
      <c r="AN434" s="28"/>
      <c r="AO434" s="28"/>
      <c r="AP434" s="29"/>
    </row>
    <row r="435" spans="2:42" ht="15.75" x14ac:dyDescent="0.25">
      <c r="B435" s="47"/>
      <c r="C435" s="283" t="s">
        <v>43</v>
      </c>
      <c r="D435" s="12" t="s">
        <v>36</v>
      </c>
      <c r="E435" s="286" t="s">
        <v>13</v>
      </c>
      <c r="F435" s="13"/>
      <c r="G435" s="30"/>
      <c r="H435" s="30"/>
      <c r="I435" s="30"/>
      <c r="J435" s="30"/>
      <c r="K435" s="30"/>
      <c r="L435" s="30"/>
      <c r="M435" s="30"/>
      <c r="N435" s="30"/>
      <c r="O435" s="30"/>
      <c r="P435" s="30"/>
      <c r="Q435" s="30"/>
      <c r="R435" s="30"/>
      <c r="S435" s="30"/>
      <c r="T435" s="30"/>
      <c r="U435" s="30"/>
      <c r="V435" s="30"/>
      <c r="W435" s="30"/>
      <c r="X435" s="30"/>
      <c r="Y435" s="30"/>
      <c r="Z435" s="30"/>
      <c r="AA435" s="30"/>
      <c r="AB435" s="30"/>
      <c r="AC435" s="30"/>
      <c r="AD435" s="30"/>
      <c r="AE435" s="30"/>
      <c r="AF435" s="30"/>
      <c r="AG435" s="30"/>
      <c r="AH435" s="30"/>
      <c r="AI435" s="30"/>
      <c r="AJ435" s="30"/>
      <c r="AK435" s="30"/>
      <c r="AL435" s="30"/>
      <c r="AM435" s="30"/>
      <c r="AN435" s="30"/>
      <c r="AO435" s="30"/>
      <c r="AP435" s="31"/>
    </row>
    <row r="436" spans="2:42" ht="15.75" x14ac:dyDescent="0.25">
      <c r="B436" s="47"/>
      <c r="C436" s="284"/>
      <c r="D436" s="14" t="s">
        <v>37</v>
      </c>
      <c r="E436" s="287"/>
      <c r="F436" s="15"/>
      <c r="G436" s="16"/>
      <c r="H436" s="16"/>
      <c r="I436" s="16"/>
      <c r="J436" s="16"/>
      <c r="K436" s="16"/>
      <c r="L436" s="16"/>
      <c r="M436" s="16"/>
      <c r="N436" s="16"/>
      <c r="O436" s="16"/>
      <c r="P436" s="16"/>
      <c r="Q436" s="16"/>
      <c r="R436" s="16"/>
      <c r="S436" s="16"/>
      <c r="T436" s="16"/>
      <c r="U436" s="16"/>
      <c r="V436" s="16"/>
      <c r="W436" s="16"/>
      <c r="X436" s="16"/>
      <c r="Y436" s="16"/>
      <c r="Z436" s="16"/>
      <c r="AA436" s="16"/>
      <c r="AB436" s="16"/>
      <c r="AC436" s="16"/>
      <c r="AD436" s="16"/>
      <c r="AE436" s="16"/>
      <c r="AF436" s="16"/>
      <c r="AG436" s="16"/>
      <c r="AH436" s="16"/>
      <c r="AI436" s="16"/>
      <c r="AJ436" s="16"/>
      <c r="AK436" s="16"/>
      <c r="AL436" s="16"/>
      <c r="AM436" s="16"/>
      <c r="AN436" s="16"/>
      <c r="AO436" s="16"/>
      <c r="AP436" s="17"/>
    </row>
    <row r="437" spans="2:42" ht="15.75" x14ac:dyDescent="0.25">
      <c r="B437" s="47"/>
      <c r="C437" s="284"/>
      <c r="D437" s="14" t="s">
        <v>38</v>
      </c>
      <c r="E437" s="287"/>
      <c r="F437" s="15"/>
      <c r="G437" s="16"/>
      <c r="H437" s="16"/>
      <c r="I437" s="16"/>
      <c r="J437" s="16"/>
      <c r="K437" s="16"/>
      <c r="L437" s="16"/>
      <c r="M437" s="16"/>
      <c r="N437" s="16"/>
      <c r="O437" s="16"/>
      <c r="P437" s="16"/>
      <c r="Q437" s="16"/>
      <c r="R437" s="16"/>
      <c r="S437" s="16"/>
      <c r="T437" s="16"/>
      <c r="U437" s="16"/>
      <c r="V437" s="16"/>
      <c r="W437" s="16"/>
      <c r="X437" s="16"/>
      <c r="Y437" s="16"/>
      <c r="Z437" s="16"/>
      <c r="AA437" s="16"/>
      <c r="AB437" s="16"/>
      <c r="AC437" s="16"/>
      <c r="AD437" s="16"/>
      <c r="AE437" s="16"/>
      <c r="AF437" s="16"/>
      <c r="AG437" s="16"/>
      <c r="AH437" s="16"/>
      <c r="AI437" s="16"/>
      <c r="AJ437" s="16"/>
      <c r="AK437" s="16"/>
      <c r="AL437" s="16"/>
      <c r="AM437" s="16"/>
      <c r="AN437" s="16"/>
      <c r="AO437" s="16"/>
      <c r="AP437" s="17"/>
    </row>
    <row r="438" spans="2:42" ht="15.75" x14ac:dyDescent="0.25">
      <c r="B438" s="47"/>
      <c r="C438" s="284"/>
      <c r="D438" s="14" t="s">
        <v>39</v>
      </c>
      <c r="E438" s="287"/>
      <c r="F438" s="15"/>
      <c r="G438" s="16"/>
      <c r="H438" s="16"/>
      <c r="I438" s="16"/>
      <c r="J438" s="16"/>
      <c r="K438" s="16"/>
      <c r="L438" s="16"/>
      <c r="M438" s="16"/>
      <c r="N438" s="16"/>
      <c r="O438" s="16"/>
      <c r="P438" s="16"/>
      <c r="Q438" s="16"/>
      <c r="R438" s="16"/>
      <c r="S438" s="16"/>
      <c r="T438" s="16"/>
      <c r="U438" s="16"/>
      <c r="V438" s="16"/>
      <c r="W438" s="16"/>
      <c r="X438" s="16"/>
      <c r="Y438" s="16"/>
      <c r="Z438" s="16"/>
      <c r="AA438" s="16"/>
      <c r="AB438" s="16"/>
      <c r="AC438" s="16"/>
      <c r="AD438" s="16"/>
      <c r="AE438" s="16"/>
      <c r="AF438" s="16"/>
      <c r="AG438" s="16"/>
      <c r="AH438" s="16"/>
      <c r="AI438" s="16"/>
      <c r="AJ438" s="16"/>
      <c r="AK438" s="16"/>
      <c r="AL438" s="16"/>
      <c r="AM438" s="16"/>
      <c r="AN438" s="16"/>
      <c r="AO438" s="16"/>
      <c r="AP438" s="17"/>
    </row>
    <row r="439" spans="2:42" ht="16.5" thickBot="1" x14ac:dyDescent="0.3">
      <c r="B439" s="47"/>
      <c r="C439" s="285"/>
      <c r="D439" s="18" t="s">
        <v>40</v>
      </c>
      <c r="E439" s="288"/>
      <c r="F439" s="19"/>
      <c r="G439" s="20"/>
      <c r="H439" s="20"/>
      <c r="I439" s="20"/>
      <c r="J439" s="20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0"/>
      <c r="Z439" s="20"/>
      <c r="AA439" s="20"/>
      <c r="AB439" s="20"/>
      <c r="AC439" s="20"/>
      <c r="AD439" s="20"/>
      <c r="AE439" s="20"/>
      <c r="AF439" s="20"/>
      <c r="AG439" s="20"/>
      <c r="AH439" s="20"/>
      <c r="AI439" s="20"/>
      <c r="AJ439" s="20"/>
      <c r="AK439" s="20"/>
      <c r="AL439" s="20"/>
      <c r="AM439" s="20"/>
      <c r="AN439" s="20"/>
      <c r="AO439" s="20"/>
      <c r="AP439" s="21"/>
    </row>
    <row r="440" spans="2:42" ht="15.75" x14ac:dyDescent="0.25">
      <c r="B440" s="47"/>
      <c r="C440" s="277" t="s">
        <v>44</v>
      </c>
      <c r="D440" s="22" t="s">
        <v>36</v>
      </c>
      <c r="E440" s="289" t="s">
        <v>13</v>
      </c>
      <c r="F440" s="80">
        <v>11</v>
      </c>
      <c r="G440" s="24"/>
      <c r="H440" s="24"/>
      <c r="I440" s="24"/>
      <c r="J440" s="24"/>
      <c r="K440" s="24"/>
      <c r="L440" s="24"/>
      <c r="M440" s="24"/>
      <c r="N440" s="24"/>
      <c r="O440" s="24"/>
      <c r="P440" s="24"/>
      <c r="Q440" s="24"/>
      <c r="R440" s="24"/>
      <c r="S440" s="24"/>
      <c r="T440" s="24"/>
      <c r="U440" s="24">
        <v>6</v>
      </c>
      <c r="V440" s="24">
        <v>6</v>
      </c>
      <c r="W440" s="24">
        <v>6</v>
      </c>
      <c r="X440" s="24">
        <v>6</v>
      </c>
      <c r="Y440" s="24">
        <v>6</v>
      </c>
      <c r="Z440" s="24">
        <v>6</v>
      </c>
      <c r="AA440" s="24">
        <v>6</v>
      </c>
      <c r="AB440" s="24">
        <v>6</v>
      </c>
      <c r="AC440" s="24">
        <v>6</v>
      </c>
      <c r="AD440" s="24">
        <v>6</v>
      </c>
      <c r="AE440" s="24">
        <v>11</v>
      </c>
      <c r="AF440" s="24">
        <v>11</v>
      </c>
      <c r="AG440" s="24">
        <v>11</v>
      </c>
      <c r="AH440" s="24">
        <v>11</v>
      </c>
      <c r="AI440" s="24">
        <v>11</v>
      </c>
      <c r="AJ440" s="24">
        <v>11</v>
      </c>
      <c r="AK440" s="24">
        <v>11</v>
      </c>
      <c r="AL440" s="24">
        <v>11</v>
      </c>
      <c r="AM440" s="24">
        <v>11</v>
      </c>
      <c r="AN440" s="24">
        <v>11</v>
      </c>
      <c r="AO440" s="24">
        <v>11</v>
      </c>
      <c r="AP440" s="24">
        <v>11</v>
      </c>
    </row>
    <row r="441" spans="2:42" ht="15.75" x14ac:dyDescent="0.25">
      <c r="B441" s="47"/>
      <c r="C441" s="278"/>
      <c r="D441" s="14" t="s">
        <v>37</v>
      </c>
      <c r="E441" s="287"/>
      <c r="F441" s="81">
        <v>11</v>
      </c>
      <c r="G441" s="16"/>
      <c r="H441" s="16"/>
      <c r="I441" s="16"/>
      <c r="J441" s="16"/>
      <c r="K441" s="16"/>
      <c r="L441" s="16"/>
      <c r="M441" s="16"/>
      <c r="N441" s="16"/>
      <c r="O441" s="16"/>
      <c r="P441" s="16"/>
      <c r="Q441" s="16"/>
      <c r="R441" s="16"/>
      <c r="S441" s="16"/>
      <c r="T441" s="16"/>
      <c r="U441" s="16">
        <v>6</v>
      </c>
      <c r="V441" s="16">
        <v>6</v>
      </c>
      <c r="W441" s="16">
        <v>6</v>
      </c>
      <c r="X441" s="16">
        <v>6</v>
      </c>
      <c r="Y441" s="16">
        <v>6</v>
      </c>
      <c r="Z441" s="16">
        <v>6</v>
      </c>
      <c r="AA441" s="16">
        <v>6</v>
      </c>
      <c r="AB441" s="16">
        <v>6</v>
      </c>
      <c r="AC441" s="16">
        <v>6</v>
      </c>
      <c r="AD441" s="16">
        <v>6</v>
      </c>
      <c r="AE441" s="16">
        <v>11</v>
      </c>
      <c r="AF441" s="16">
        <v>11</v>
      </c>
      <c r="AG441" s="16">
        <v>11</v>
      </c>
      <c r="AH441" s="16">
        <v>11</v>
      </c>
      <c r="AI441" s="16">
        <v>11</v>
      </c>
      <c r="AJ441" s="16">
        <v>11</v>
      </c>
      <c r="AK441" s="16">
        <v>11</v>
      </c>
      <c r="AL441" s="16">
        <v>11</v>
      </c>
      <c r="AM441" s="16">
        <v>11</v>
      </c>
      <c r="AN441" s="16">
        <v>11</v>
      </c>
      <c r="AO441" s="16">
        <v>11</v>
      </c>
      <c r="AP441" s="16">
        <v>11</v>
      </c>
    </row>
    <row r="442" spans="2:42" ht="15.75" x14ac:dyDescent="0.25">
      <c r="B442" s="47"/>
      <c r="C442" s="278"/>
      <c r="D442" s="14" t="s">
        <v>38</v>
      </c>
      <c r="E442" s="287"/>
      <c r="F442" s="81"/>
      <c r="G442" s="16"/>
      <c r="H442" s="16"/>
      <c r="I442" s="16"/>
      <c r="J442" s="16"/>
      <c r="K442" s="16"/>
      <c r="L442" s="16"/>
      <c r="M442" s="16"/>
      <c r="N442" s="16"/>
      <c r="O442" s="16"/>
      <c r="P442" s="16"/>
      <c r="Q442" s="16"/>
      <c r="R442" s="16"/>
      <c r="S442" s="16"/>
      <c r="T442" s="16"/>
      <c r="U442" s="16"/>
      <c r="V442" s="16"/>
      <c r="W442" s="16"/>
      <c r="X442" s="16"/>
      <c r="Y442" s="16"/>
      <c r="Z442" s="16"/>
      <c r="AA442" s="16"/>
      <c r="AB442" s="16"/>
      <c r="AC442" s="16"/>
      <c r="AD442" s="16"/>
      <c r="AE442" s="16"/>
      <c r="AF442" s="16"/>
      <c r="AG442" s="16"/>
      <c r="AH442" s="16"/>
      <c r="AI442" s="16"/>
      <c r="AJ442" s="16"/>
      <c r="AK442" s="16"/>
      <c r="AL442" s="16"/>
      <c r="AM442" s="16"/>
      <c r="AN442" s="16"/>
      <c r="AO442" s="16"/>
      <c r="AP442" s="17"/>
    </row>
    <row r="443" spans="2:42" ht="15.75" x14ac:dyDescent="0.25">
      <c r="B443" s="47"/>
      <c r="C443" s="278"/>
      <c r="D443" s="14" t="s">
        <v>39</v>
      </c>
      <c r="E443" s="287"/>
      <c r="F443" s="81"/>
      <c r="G443" s="16"/>
      <c r="H443" s="16"/>
      <c r="I443" s="16"/>
      <c r="J443" s="16"/>
      <c r="K443" s="16"/>
      <c r="L443" s="16"/>
      <c r="M443" s="16"/>
      <c r="N443" s="16"/>
      <c r="O443" s="16"/>
      <c r="P443" s="16"/>
      <c r="Q443" s="16"/>
      <c r="R443" s="16"/>
      <c r="S443" s="16"/>
      <c r="T443" s="16"/>
      <c r="U443" s="16"/>
      <c r="V443" s="16"/>
      <c r="W443" s="16"/>
      <c r="X443" s="16"/>
      <c r="Y443" s="16"/>
      <c r="Z443" s="16"/>
      <c r="AA443" s="16"/>
      <c r="AB443" s="16"/>
      <c r="AC443" s="16"/>
      <c r="AD443" s="16"/>
      <c r="AE443" s="16"/>
      <c r="AF443" s="16"/>
      <c r="AG443" s="16"/>
      <c r="AH443" s="16"/>
      <c r="AI443" s="16"/>
      <c r="AJ443" s="16"/>
      <c r="AK443" s="16"/>
      <c r="AL443" s="16"/>
      <c r="AM443" s="16"/>
      <c r="AN443" s="16"/>
      <c r="AO443" s="16"/>
      <c r="AP443" s="17"/>
    </row>
    <row r="444" spans="2:42" ht="16.5" thickBot="1" x14ac:dyDescent="0.3">
      <c r="B444" s="47"/>
      <c r="C444" s="279"/>
      <c r="D444" s="26" t="s">
        <v>40</v>
      </c>
      <c r="E444" s="240"/>
      <c r="F444" s="85"/>
      <c r="G444" s="28"/>
      <c r="H444" s="28"/>
      <c r="I444" s="28"/>
      <c r="J444" s="28"/>
      <c r="K444" s="28"/>
      <c r="L444" s="28"/>
      <c r="M444" s="28"/>
      <c r="N444" s="28"/>
      <c r="O444" s="28"/>
      <c r="P444" s="28"/>
      <c r="Q444" s="28"/>
      <c r="R444" s="28"/>
      <c r="S444" s="28"/>
      <c r="T444" s="28"/>
      <c r="U444" s="28"/>
      <c r="V444" s="28"/>
      <c r="W444" s="28"/>
      <c r="X444" s="28"/>
      <c r="Y444" s="28"/>
      <c r="Z444" s="28"/>
      <c r="AA444" s="28"/>
      <c r="AB444" s="28"/>
      <c r="AC444" s="28"/>
      <c r="AD444" s="28"/>
      <c r="AE444" s="28"/>
      <c r="AF444" s="28"/>
      <c r="AG444" s="28"/>
      <c r="AH444" s="28"/>
      <c r="AI444" s="28"/>
      <c r="AJ444" s="28"/>
      <c r="AK444" s="28"/>
      <c r="AL444" s="28"/>
      <c r="AM444" s="28"/>
      <c r="AN444" s="28"/>
      <c r="AO444" s="28"/>
      <c r="AP444" s="29"/>
    </row>
    <row r="445" spans="2:42" ht="16.5" thickBot="1" x14ac:dyDescent="0.3">
      <c r="B445" s="47"/>
      <c r="C445" s="258" t="s">
        <v>45</v>
      </c>
      <c r="D445" s="12" t="s">
        <v>36</v>
      </c>
      <c r="E445" s="299" t="s">
        <v>13</v>
      </c>
      <c r="F445" s="82">
        <v>22.97</v>
      </c>
      <c r="G445" s="30"/>
      <c r="H445" s="30"/>
      <c r="I445" s="30"/>
      <c r="J445" s="30"/>
      <c r="K445" s="30"/>
      <c r="L445" s="30"/>
      <c r="M445" s="30"/>
      <c r="N445" s="30"/>
      <c r="O445" s="30"/>
      <c r="P445" s="30"/>
      <c r="Q445" s="30"/>
      <c r="R445" s="30"/>
      <c r="S445" s="83">
        <f>S446+S448</f>
        <v>0.37</v>
      </c>
      <c r="T445" s="83">
        <f t="shared" ref="T445:AP445" si="8">T446+T448</f>
        <v>0.37</v>
      </c>
      <c r="U445" s="83">
        <f t="shared" si="8"/>
        <v>12.969999999999999</v>
      </c>
      <c r="V445" s="83">
        <f t="shared" si="8"/>
        <v>12.969999999999999</v>
      </c>
      <c r="W445" s="83">
        <f t="shared" si="8"/>
        <v>12.969999999999999</v>
      </c>
      <c r="X445" s="83">
        <f t="shared" si="8"/>
        <v>12.969999999999999</v>
      </c>
      <c r="Y445" s="83">
        <f t="shared" si="8"/>
        <v>12.969999999999999</v>
      </c>
      <c r="Z445" s="83">
        <f t="shared" si="8"/>
        <v>12.969999999999999</v>
      </c>
      <c r="AA445" s="83">
        <f t="shared" si="8"/>
        <v>12.969999999999999</v>
      </c>
      <c r="AB445" s="83">
        <f t="shared" si="8"/>
        <v>12.969999999999999</v>
      </c>
      <c r="AC445" s="83">
        <f t="shared" si="8"/>
        <v>12.969999999999999</v>
      </c>
      <c r="AD445" s="83">
        <f t="shared" si="8"/>
        <v>12.969999999999999</v>
      </c>
      <c r="AE445" s="83">
        <f t="shared" si="8"/>
        <v>22.970000000000002</v>
      </c>
      <c r="AF445" s="83">
        <f t="shared" si="8"/>
        <v>22.970000000000002</v>
      </c>
      <c r="AG445" s="83">
        <f t="shared" si="8"/>
        <v>22.970000000000002</v>
      </c>
      <c r="AH445" s="83">
        <f t="shared" si="8"/>
        <v>22.970000000000002</v>
      </c>
      <c r="AI445" s="83">
        <f t="shared" si="8"/>
        <v>22.970000000000002</v>
      </c>
      <c r="AJ445" s="83">
        <f t="shared" si="8"/>
        <v>22.970000000000002</v>
      </c>
      <c r="AK445" s="83">
        <f t="shared" si="8"/>
        <v>22.970000000000002</v>
      </c>
      <c r="AL445" s="83">
        <f t="shared" si="8"/>
        <v>22.970000000000002</v>
      </c>
      <c r="AM445" s="83">
        <f t="shared" si="8"/>
        <v>22.970000000000002</v>
      </c>
      <c r="AN445" s="83">
        <f t="shared" si="8"/>
        <v>22.970000000000002</v>
      </c>
      <c r="AO445" s="83">
        <f t="shared" si="8"/>
        <v>22.970000000000002</v>
      </c>
      <c r="AP445" s="83">
        <f t="shared" si="8"/>
        <v>22.970000000000002</v>
      </c>
    </row>
    <row r="446" spans="2:42" ht="16.5" thickBot="1" x14ac:dyDescent="0.3">
      <c r="B446" s="47"/>
      <c r="C446" s="259"/>
      <c r="D446" s="14" t="s">
        <v>37</v>
      </c>
      <c r="E446" s="241"/>
      <c r="F446" s="82">
        <v>22.6</v>
      </c>
      <c r="G446" s="16"/>
      <c r="H446" s="16"/>
      <c r="I446" s="16"/>
      <c r="J446" s="16"/>
      <c r="K446" s="16"/>
      <c r="L446" s="16"/>
      <c r="M446" s="16"/>
      <c r="N446" s="16"/>
      <c r="O446" s="16"/>
      <c r="P446" s="16"/>
      <c r="Q446" s="16"/>
      <c r="R446" s="16"/>
      <c r="S446" s="16"/>
      <c r="T446" s="16"/>
      <c r="U446" s="16">
        <v>12.6</v>
      </c>
      <c r="V446" s="16">
        <v>12.6</v>
      </c>
      <c r="W446" s="16">
        <v>12.6</v>
      </c>
      <c r="X446" s="16">
        <v>12.6</v>
      </c>
      <c r="Y446" s="16">
        <v>12.6</v>
      </c>
      <c r="Z446" s="16">
        <v>12.6</v>
      </c>
      <c r="AA446" s="16">
        <v>12.6</v>
      </c>
      <c r="AB446" s="16">
        <v>12.6</v>
      </c>
      <c r="AC446" s="16">
        <v>12.6</v>
      </c>
      <c r="AD446" s="16">
        <v>12.6</v>
      </c>
      <c r="AE446" s="16">
        <v>22.6</v>
      </c>
      <c r="AF446" s="16">
        <v>22.6</v>
      </c>
      <c r="AG446" s="16">
        <v>22.6</v>
      </c>
      <c r="AH446" s="16">
        <v>22.6</v>
      </c>
      <c r="AI446" s="16">
        <v>22.6</v>
      </c>
      <c r="AJ446" s="16">
        <v>22.6</v>
      </c>
      <c r="AK446" s="16">
        <v>22.6</v>
      </c>
      <c r="AL446" s="16">
        <v>22.6</v>
      </c>
      <c r="AM446" s="16">
        <v>22.6</v>
      </c>
      <c r="AN446" s="16">
        <v>22.6</v>
      </c>
      <c r="AO446" s="16">
        <v>22.6</v>
      </c>
      <c r="AP446" s="16">
        <v>22.6</v>
      </c>
    </row>
    <row r="447" spans="2:42" ht="16.5" thickBot="1" x14ac:dyDescent="0.3">
      <c r="B447" s="47"/>
      <c r="C447" s="259"/>
      <c r="D447" s="14" t="s">
        <v>38</v>
      </c>
      <c r="E447" s="241"/>
      <c r="F447" s="82">
        <f t="shared" ref="F447:F449" si="9">S447+U447</f>
        <v>0</v>
      </c>
      <c r="G447" s="16"/>
      <c r="H447" s="16"/>
      <c r="I447" s="16"/>
      <c r="J447" s="16"/>
      <c r="K447" s="16"/>
      <c r="L447" s="16"/>
      <c r="M447" s="16"/>
      <c r="N447" s="16"/>
      <c r="O447" s="16"/>
      <c r="P447" s="16"/>
      <c r="Q447" s="16"/>
      <c r="R447" s="16"/>
      <c r="S447" s="16"/>
      <c r="T447" s="16"/>
      <c r="U447" s="16"/>
      <c r="V447" s="16"/>
      <c r="W447" s="16"/>
      <c r="X447" s="16"/>
      <c r="Y447" s="16"/>
      <c r="Z447" s="16"/>
      <c r="AA447" s="16"/>
      <c r="AB447" s="16"/>
      <c r="AC447" s="16"/>
      <c r="AD447" s="16"/>
      <c r="AE447" s="16"/>
      <c r="AF447" s="16"/>
      <c r="AG447" s="16"/>
      <c r="AH447" s="16"/>
      <c r="AI447" s="16"/>
      <c r="AJ447" s="16"/>
      <c r="AK447" s="16"/>
      <c r="AL447" s="16"/>
      <c r="AM447" s="16"/>
      <c r="AN447" s="16"/>
      <c r="AO447" s="16"/>
      <c r="AP447" s="17"/>
    </row>
    <row r="448" spans="2:42" ht="16.5" thickBot="1" x14ac:dyDescent="0.3">
      <c r="B448" s="47"/>
      <c r="C448" s="259"/>
      <c r="D448" s="14" t="s">
        <v>39</v>
      </c>
      <c r="E448" s="241"/>
      <c r="F448" s="82">
        <v>0.37</v>
      </c>
      <c r="G448" s="16"/>
      <c r="H448" s="16"/>
      <c r="I448" s="16"/>
      <c r="J448" s="16"/>
      <c r="K448" s="16"/>
      <c r="L448" s="16"/>
      <c r="M448" s="16"/>
      <c r="N448" s="16"/>
      <c r="O448" s="16"/>
      <c r="P448" s="16"/>
      <c r="Q448" s="16"/>
      <c r="R448" s="16"/>
      <c r="S448" s="52">
        <v>0.37</v>
      </c>
      <c r="T448" s="52">
        <v>0.37</v>
      </c>
      <c r="U448" s="52">
        <v>0.37</v>
      </c>
      <c r="V448" s="52">
        <v>0.37</v>
      </c>
      <c r="W448" s="52">
        <v>0.37</v>
      </c>
      <c r="X448" s="52">
        <v>0.37</v>
      </c>
      <c r="Y448" s="52">
        <v>0.37</v>
      </c>
      <c r="Z448" s="52">
        <v>0.37</v>
      </c>
      <c r="AA448" s="52">
        <v>0.37</v>
      </c>
      <c r="AB448" s="52">
        <v>0.37</v>
      </c>
      <c r="AC448" s="52">
        <v>0.37</v>
      </c>
      <c r="AD448" s="52">
        <v>0.37</v>
      </c>
      <c r="AE448" s="52">
        <v>0.37</v>
      </c>
      <c r="AF448" s="52">
        <v>0.37</v>
      </c>
      <c r="AG448" s="52">
        <v>0.37</v>
      </c>
      <c r="AH448" s="52">
        <v>0.37</v>
      </c>
      <c r="AI448" s="52">
        <v>0.37</v>
      </c>
      <c r="AJ448" s="52">
        <v>0.37</v>
      </c>
      <c r="AK448" s="52">
        <v>0.37</v>
      </c>
      <c r="AL448" s="52">
        <v>0.37</v>
      </c>
      <c r="AM448" s="52">
        <v>0.37</v>
      </c>
      <c r="AN448" s="52">
        <v>0.37</v>
      </c>
      <c r="AO448" s="52">
        <v>0.37</v>
      </c>
      <c r="AP448" s="52">
        <v>0.37</v>
      </c>
    </row>
    <row r="449" spans="2:42" ht="16.5" thickBot="1" x14ac:dyDescent="0.3">
      <c r="B449" s="47"/>
      <c r="C449" s="260"/>
      <c r="D449" s="18" t="s">
        <v>40</v>
      </c>
      <c r="E449" s="300"/>
      <c r="F449" s="82">
        <f t="shared" si="9"/>
        <v>0</v>
      </c>
      <c r="G449" s="20"/>
      <c r="H449" s="20"/>
      <c r="I449" s="20"/>
      <c r="J449" s="20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20"/>
      <c r="Y449" s="20"/>
      <c r="Z449" s="20"/>
      <c r="AA449" s="20"/>
      <c r="AB449" s="20"/>
      <c r="AC449" s="20"/>
      <c r="AD449" s="20"/>
      <c r="AE449" s="20"/>
      <c r="AF449" s="20"/>
      <c r="AG449" s="20"/>
      <c r="AH449" s="20"/>
      <c r="AI449" s="20"/>
      <c r="AJ449" s="20"/>
      <c r="AK449" s="20"/>
      <c r="AL449" s="20"/>
      <c r="AM449" s="20"/>
      <c r="AN449" s="20"/>
      <c r="AO449" s="20"/>
      <c r="AP449" s="21"/>
    </row>
    <row r="450" spans="2:42" ht="15.75" x14ac:dyDescent="0.25">
      <c r="B450" s="47"/>
      <c r="C450" s="272" t="s">
        <v>46</v>
      </c>
      <c r="D450" s="22" t="s">
        <v>36</v>
      </c>
      <c r="E450" s="261" t="s">
        <v>17</v>
      </c>
      <c r="F450" s="23"/>
      <c r="G450" s="24"/>
      <c r="H450" s="24"/>
      <c r="I450" s="24"/>
      <c r="J450" s="24"/>
      <c r="K450" s="24"/>
      <c r="L450" s="24"/>
      <c r="M450" s="24"/>
      <c r="N450" s="24"/>
      <c r="O450" s="24"/>
      <c r="P450" s="24"/>
      <c r="Q450" s="24"/>
      <c r="R450" s="24"/>
      <c r="S450" s="24"/>
      <c r="T450" s="24"/>
      <c r="U450" s="24"/>
      <c r="V450" s="24"/>
      <c r="W450" s="24"/>
      <c r="X450" s="24"/>
      <c r="Y450" s="24"/>
      <c r="Z450" s="24"/>
      <c r="AA450" s="24"/>
      <c r="AB450" s="24"/>
      <c r="AC450" s="24"/>
      <c r="AD450" s="24"/>
      <c r="AE450" s="24"/>
      <c r="AF450" s="24"/>
      <c r="AG450" s="24"/>
      <c r="AH450" s="24"/>
      <c r="AI450" s="24"/>
      <c r="AJ450" s="24"/>
      <c r="AK450" s="24"/>
      <c r="AL450" s="24"/>
      <c r="AM450" s="24"/>
      <c r="AN450" s="24"/>
      <c r="AO450" s="24"/>
      <c r="AP450" s="25"/>
    </row>
    <row r="451" spans="2:42" ht="15.75" x14ac:dyDescent="0.25">
      <c r="B451" s="47"/>
      <c r="C451" s="272"/>
      <c r="D451" s="22" t="s">
        <v>37</v>
      </c>
      <c r="E451" s="262"/>
      <c r="F451" s="23"/>
      <c r="G451" s="24"/>
      <c r="H451" s="24"/>
      <c r="I451" s="24"/>
      <c r="J451" s="24"/>
      <c r="K451" s="24"/>
      <c r="L451" s="24"/>
      <c r="M451" s="24"/>
      <c r="N451" s="24"/>
      <c r="O451" s="24"/>
      <c r="P451" s="24"/>
      <c r="Q451" s="24"/>
      <c r="R451" s="24"/>
      <c r="S451" s="24"/>
      <c r="T451" s="24"/>
      <c r="U451" s="24"/>
      <c r="V451" s="24"/>
      <c r="W451" s="24"/>
      <c r="X451" s="24"/>
      <c r="Y451" s="24"/>
      <c r="Z451" s="24"/>
      <c r="AA451" s="24"/>
      <c r="AB451" s="24"/>
      <c r="AC451" s="24"/>
      <c r="AD451" s="24"/>
      <c r="AE451" s="24"/>
      <c r="AF451" s="24"/>
      <c r="AG451" s="24"/>
      <c r="AH451" s="24"/>
      <c r="AI451" s="24"/>
      <c r="AJ451" s="24"/>
      <c r="AK451" s="24"/>
      <c r="AL451" s="24"/>
      <c r="AM451" s="24"/>
      <c r="AN451" s="24"/>
      <c r="AO451" s="24"/>
      <c r="AP451" s="25"/>
    </row>
    <row r="452" spans="2:42" ht="15.75" x14ac:dyDescent="0.25">
      <c r="B452" s="47"/>
      <c r="C452" s="272"/>
      <c r="D452" s="22" t="s">
        <v>38</v>
      </c>
      <c r="E452" s="262"/>
      <c r="F452" s="23"/>
      <c r="G452" s="24"/>
      <c r="H452" s="24"/>
      <c r="I452" s="24"/>
      <c r="J452" s="24"/>
      <c r="K452" s="24"/>
      <c r="L452" s="24"/>
      <c r="M452" s="24"/>
      <c r="N452" s="24"/>
      <c r="O452" s="24"/>
      <c r="P452" s="24"/>
      <c r="Q452" s="24"/>
      <c r="R452" s="24"/>
      <c r="S452" s="24"/>
      <c r="T452" s="24"/>
      <c r="U452" s="24"/>
      <c r="V452" s="24"/>
      <c r="W452" s="24"/>
      <c r="X452" s="24"/>
      <c r="Y452" s="24"/>
      <c r="Z452" s="24"/>
      <c r="AA452" s="24"/>
      <c r="AB452" s="24"/>
      <c r="AC452" s="24"/>
      <c r="AD452" s="24"/>
      <c r="AE452" s="24"/>
      <c r="AF452" s="24"/>
      <c r="AG452" s="24"/>
      <c r="AH452" s="24"/>
      <c r="AI452" s="24"/>
      <c r="AJ452" s="24"/>
      <c r="AK452" s="24"/>
      <c r="AL452" s="24"/>
      <c r="AM452" s="24"/>
      <c r="AN452" s="24"/>
      <c r="AO452" s="24"/>
      <c r="AP452" s="25"/>
    </row>
    <row r="453" spans="2:42" ht="15.75" x14ac:dyDescent="0.25">
      <c r="B453" s="47"/>
      <c r="C453" s="272"/>
      <c r="D453" s="22" t="s">
        <v>39</v>
      </c>
      <c r="E453" s="262"/>
      <c r="F453" s="23"/>
      <c r="G453" s="24"/>
      <c r="H453" s="24"/>
      <c r="I453" s="24"/>
      <c r="J453" s="24"/>
      <c r="K453" s="24"/>
      <c r="L453" s="24"/>
      <c r="M453" s="24"/>
      <c r="N453" s="24"/>
      <c r="O453" s="24"/>
      <c r="P453" s="24"/>
      <c r="Q453" s="24"/>
      <c r="R453" s="24"/>
      <c r="S453" s="24"/>
      <c r="T453" s="24"/>
      <c r="U453" s="24"/>
      <c r="V453" s="24"/>
      <c r="W453" s="24"/>
      <c r="X453" s="24"/>
      <c r="Y453" s="24"/>
      <c r="Z453" s="24"/>
      <c r="AA453" s="24"/>
      <c r="AB453" s="24"/>
      <c r="AC453" s="24"/>
      <c r="AD453" s="24"/>
      <c r="AE453" s="24"/>
      <c r="AF453" s="24"/>
      <c r="AG453" s="24"/>
      <c r="AH453" s="24"/>
      <c r="AI453" s="24"/>
      <c r="AJ453" s="24"/>
      <c r="AK453" s="24"/>
      <c r="AL453" s="24"/>
      <c r="AM453" s="24"/>
      <c r="AN453" s="24"/>
      <c r="AO453" s="24"/>
      <c r="AP453" s="25"/>
    </row>
    <row r="454" spans="2:42" ht="16.5" thickBot="1" x14ac:dyDescent="0.3">
      <c r="B454" s="47"/>
      <c r="C454" s="273"/>
      <c r="D454" s="26" t="s">
        <v>40</v>
      </c>
      <c r="E454" s="262"/>
      <c r="F454" s="27"/>
      <c r="G454" s="28"/>
      <c r="H454" s="28"/>
      <c r="I454" s="28"/>
      <c r="J454" s="28"/>
      <c r="K454" s="28"/>
      <c r="L454" s="28"/>
      <c r="M454" s="28"/>
      <c r="N454" s="28"/>
      <c r="O454" s="28"/>
      <c r="P454" s="28"/>
      <c r="Q454" s="28"/>
      <c r="R454" s="28"/>
      <c r="S454" s="28"/>
      <c r="T454" s="28"/>
      <c r="U454" s="28"/>
      <c r="V454" s="28"/>
      <c r="W454" s="28"/>
      <c r="X454" s="28"/>
      <c r="Y454" s="28"/>
      <c r="Z454" s="28"/>
      <c r="AA454" s="28"/>
      <c r="AB454" s="28"/>
      <c r="AC454" s="28"/>
      <c r="AD454" s="28"/>
      <c r="AE454" s="28"/>
      <c r="AF454" s="28"/>
      <c r="AG454" s="28"/>
      <c r="AH454" s="28"/>
      <c r="AI454" s="28"/>
      <c r="AJ454" s="28"/>
      <c r="AK454" s="28"/>
      <c r="AL454" s="28"/>
      <c r="AM454" s="28"/>
      <c r="AN454" s="28"/>
      <c r="AO454" s="28"/>
      <c r="AP454" s="29"/>
    </row>
    <row r="455" spans="2:42" ht="15.75" x14ac:dyDescent="0.25">
      <c r="B455" s="47"/>
      <c r="C455" s="274" t="s">
        <v>47</v>
      </c>
      <c r="D455" s="12" t="s">
        <v>36</v>
      </c>
      <c r="E455" s="261" t="s">
        <v>16</v>
      </c>
      <c r="F455" s="13"/>
      <c r="G455" s="30"/>
      <c r="H455" s="30"/>
      <c r="I455" s="30"/>
      <c r="J455" s="30"/>
      <c r="K455" s="30"/>
      <c r="L455" s="30"/>
      <c r="M455" s="30"/>
      <c r="N455" s="30"/>
      <c r="O455" s="30"/>
      <c r="P455" s="30"/>
      <c r="Q455" s="30"/>
      <c r="R455" s="30"/>
      <c r="S455" s="30"/>
      <c r="T455" s="30"/>
      <c r="U455" s="30"/>
      <c r="V455" s="30"/>
      <c r="W455" s="30"/>
      <c r="X455" s="30"/>
      <c r="Y455" s="30"/>
      <c r="Z455" s="30"/>
      <c r="AA455" s="30"/>
      <c r="AB455" s="30"/>
      <c r="AC455" s="30"/>
      <c r="AD455" s="30"/>
      <c r="AE455" s="30"/>
      <c r="AF455" s="30"/>
      <c r="AG455" s="30"/>
      <c r="AH455" s="30"/>
      <c r="AI455" s="30"/>
      <c r="AJ455" s="30"/>
      <c r="AK455" s="30"/>
      <c r="AL455" s="30"/>
      <c r="AM455" s="30"/>
      <c r="AN455" s="30"/>
      <c r="AO455" s="30"/>
      <c r="AP455" s="31"/>
    </row>
    <row r="456" spans="2:42" ht="15.75" x14ac:dyDescent="0.25">
      <c r="B456" s="47"/>
      <c r="C456" s="275"/>
      <c r="D456" s="14" t="s">
        <v>37</v>
      </c>
      <c r="E456" s="262"/>
      <c r="F456" s="15"/>
      <c r="G456" s="16"/>
      <c r="H456" s="16"/>
      <c r="I456" s="16"/>
      <c r="J456" s="16"/>
      <c r="K456" s="16"/>
      <c r="L456" s="16"/>
      <c r="M456" s="16"/>
      <c r="N456" s="16"/>
      <c r="O456" s="16"/>
      <c r="P456" s="16"/>
      <c r="Q456" s="16"/>
      <c r="R456" s="16"/>
      <c r="S456" s="16"/>
      <c r="T456" s="16"/>
      <c r="U456" s="16"/>
      <c r="V456" s="16"/>
      <c r="W456" s="16"/>
      <c r="X456" s="16"/>
      <c r="Y456" s="16"/>
      <c r="Z456" s="16"/>
      <c r="AA456" s="16"/>
      <c r="AB456" s="16"/>
      <c r="AC456" s="16"/>
      <c r="AD456" s="16"/>
      <c r="AE456" s="16"/>
      <c r="AF456" s="16"/>
      <c r="AG456" s="16"/>
      <c r="AH456" s="16"/>
      <c r="AI456" s="16"/>
      <c r="AJ456" s="16"/>
      <c r="AK456" s="16"/>
      <c r="AL456" s="16"/>
      <c r="AM456" s="16"/>
      <c r="AN456" s="16"/>
      <c r="AO456" s="16"/>
      <c r="AP456" s="17"/>
    </row>
    <row r="457" spans="2:42" ht="15.75" x14ac:dyDescent="0.25">
      <c r="B457" s="47"/>
      <c r="C457" s="275"/>
      <c r="D457" s="14" t="s">
        <v>38</v>
      </c>
      <c r="E457" s="262"/>
      <c r="F457" s="15"/>
      <c r="G457" s="16"/>
      <c r="H457" s="16"/>
      <c r="I457" s="16"/>
      <c r="J457" s="16"/>
      <c r="K457" s="16"/>
      <c r="L457" s="16"/>
      <c r="M457" s="16"/>
      <c r="N457" s="16"/>
      <c r="O457" s="16"/>
      <c r="P457" s="16"/>
      <c r="Q457" s="16"/>
      <c r="R457" s="16"/>
      <c r="S457" s="16"/>
      <c r="T457" s="16"/>
      <c r="U457" s="16"/>
      <c r="V457" s="16"/>
      <c r="W457" s="16"/>
      <c r="X457" s="16"/>
      <c r="Y457" s="16"/>
      <c r="Z457" s="16"/>
      <c r="AA457" s="16"/>
      <c r="AB457" s="16"/>
      <c r="AC457" s="16"/>
      <c r="AD457" s="16"/>
      <c r="AE457" s="16"/>
      <c r="AF457" s="16"/>
      <c r="AG457" s="16"/>
      <c r="AH457" s="16"/>
      <c r="AI457" s="16"/>
      <c r="AJ457" s="16"/>
      <c r="AK457" s="16"/>
      <c r="AL457" s="16"/>
      <c r="AM457" s="16"/>
      <c r="AN457" s="16"/>
      <c r="AO457" s="16"/>
      <c r="AP457" s="17"/>
    </row>
    <row r="458" spans="2:42" ht="15.75" x14ac:dyDescent="0.25">
      <c r="B458" s="47"/>
      <c r="C458" s="275"/>
      <c r="D458" s="14" t="s">
        <v>39</v>
      </c>
      <c r="E458" s="262"/>
      <c r="F458" s="15"/>
      <c r="G458" s="16"/>
      <c r="H458" s="16"/>
      <c r="I458" s="16"/>
      <c r="J458" s="16"/>
      <c r="K458" s="16"/>
      <c r="L458" s="16"/>
      <c r="M458" s="16"/>
      <c r="N458" s="16"/>
      <c r="O458" s="16"/>
      <c r="P458" s="16"/>
      <c r="Q458" s="16"/>
      <c r="R458" s="16"/>
      <c r="S458" s="16"/>
      <c r="T458" s="16"/>
      <c r="U458" s="16"/>
      <c r="V458" s="16"/>
      <c r="W458" s="16"/>
      <c r="X458" s="16"/>
      <c r="Y458" s="16"/>
      <c r="Z458" s="16"/>
      <c r="AA458" s="16"/>
      <c r="AB458" s="16"/>
      <c r="AC458" s="16"/>
      <c r="AD458" s="16"/>
      <c r="AE458" s="16"/>
      <c r="AF458" s="16"/>
      <c r="AG458" s="16"/>
      <c r="AH458" s="16"/>
      <c r="AI458" s="16"/>
      <c r="AJ458" s="16"/>
      <c r="AK458" s="16"/>
      <c r="AL458" s="16"/>
      <c r="AM458" s="16"/>
      <c r="AN458" s="16"/>
      <c r="AO458" s="16"/>
      <c r="AP458" s="17"/>
    </row>
    <row r="459" spans="2:42" ht="16.5" thickBot="1" x14ac:dyDescent="0.3">
      <c r="B459" s="47"/>
      <c r="C459" s="276"/>
      <c r="D459" s="18" t="s">
        <v>40</v>
      </c>
      <c r="E459" s="263"/>
      <c r="F459" s="19"/>
      <c r="G459" s="20"/>
      <c r="H459" s="20"/>
      <c r="I459" s="20"/>
      <c r="J459" s="20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20"/>
      <c r="Y459" s="20"/>
      <c r="Z459" s="20"/>
      <c r="AA459" s="20"/>
      <c r="AB459" s="20"/>
      <c r="AC459" s="20"/>
      <c r="AD459" s="20"/>
      <c r="AE459" s="20"/>
      <c r="AF459" s="20"/>
      <c r="AG459" s="20"/>
      <c r="AH459" s="20"/>
      <c r="AI459" s="20"/>
      <c r="AJ459" s="20"/>
      <c r="AK459" s="20"/>
      <c r="AL459" s="20"/>
      <c r="AM459" s="20"/>
      <c r="AN459" s="20"/>
      <c r="AO459" s="20"/>
      <c r="AP459" s="21"/>
    </row>
    <row r="460" spans="2:42" ht="15.75" x14ac:dyDescent="0.25">
      <c r="B460" s="47"/>
      <c r="C460" s="267" t="s">
        <v>48</v>
      </c>
      <c r="D460" s="12" t="s">
        <v>36</v>
      </c>
      <c r="E460" s="261" t="s">
        <v>16</v>
      </c>
      <c r="F460" s="13"/>
      <c r="G460" s="30"/>
      <c r="H460" s="30"/>
      <c r="I460" s="30"/>
      <c r="J460" s="30"/>
      <c r="K460" s="30"/>
      <c r="L460" s="30"/>
      <c r="M460" s="30"/>
      <c r="N460" s="30"/>
      <c r="O460" s="30"/>
      <c r="P460" s="30"/>
      <c r="Q460" s="30"/>
      <c r="R460" s="30"/>
      <c r="S460" s="30"/>
      <c r="T460" s="30"/>
      <c r="U460" s="30"/>
      <c r="V460" s="30"/>
      <c r="W460" s="30"/>
      <c r="X460" s="30"/>
      <c r="Y460" s="30"/>
      <c r="Z460" s="30"/>
      <c r="AA460" s="30"/>
      <c r="AB460" s="30"/>
      <c r="AC460" s="30"/>
      <c r="AD460" s="30"/>
      <c r="AE460" s="30"/>
      <c r="AF460" s="30"/>
      <c r="AG460" s="30"/>
      <c r="AH460" s="30"/>
      <c r="AI460" s="30"/>
      <c r="AJ460" s="30"/>
      <c r="AK460" s="30"/>
      <c r="AL460" s="30"/>
      <c r="AM460" s="30"/>
      <c r="AN460" s="30"/>
      <c r="AO460" s="30"/>
      <c r="AP460" s="31"/>
    </row>
    <row r="461" spans="2:42" ht="15.75" x14ac:dyDescent="0.25">
      <c r="B461" s="47"/>
      <c r="C461" s="268"/>
      <c r="D461" s="14" t="s">
        <v>37</v>
      </c>
      <c r="E461" s="262"/>
      <c r="F461" s="15"/>
      <c r="G461" s="16"/>
      <c r="H461" s="16"/>
      <c r="I461" s="16"/>
      <c r="J461" s="16"/>
      <c r="K461" s="16"/>
      <c r="L461" s="16"/>
      <c r="M461" s="16"/>
      <c r="N461" s="16"/>
      <c r="O461" s="16"/>
      <c r="P461" s="16"/>
      <c r="Q461" s="16"/>
      <c r="R461" s="16"/>
      <c r="S461" s="16"/>
      <c r="T461" s="16"/>
      <c r="U461" s="16"/>
      <c r="V461" s="16"/>
      <c r="W461" s="16"/>
      <c r="X461" s="16"/>
      <c r="Y461" s="16"/>
      <c r="Z461" s="16"/>
      <c r="AA461" s="16"/>
      <c r="AB461" s="16"/>
      <c r="AC461" s="16"/>
      <c r="AD461" s="16"/>
      <c r="AE461" s="16"/>
      <c r="AF461" s="16"/>
      <c r="AG461" s="16"/>
      <c r="AH461" s="16"/>
      <c r="AI461" s="16"/>
      <c r="AJ461" s="16"/>
      <c r="AK461" s="16"/>
      <c r="AL461" s="16"/>
      <c r="AM461" s="16"/>
      <c r="AN461" s="16"/>
      <c r="AO461" s="16"/>
      <c r="AP461" s="17"/>
    </row>
    <row r="462" spans="2:42" ht="15.75" x14ac:dyDescent="0.25">
      <c r="B462" s="47"/>
      <c r="C462" s="268"/>
      <c r="D462" s="14" t="s">
        <v>38</v>
      </c>
      <c r="E462" s="262"/>
      <c r="F462" s="15"/>
      <c r="G462" s="16"/>
      <c r="H462" s="16"/>
      <c r="I462" s="16"/>
      <c r="J462" s="16"/>
      <c r="K462" s="16"/>
      <c r="L462" s="16"/>
      <c r="M462" s="16"/>
      <c r="N462" s="16"/>
      <c r="O462" s="16"/>
      <c r="P462" s="16"/>
      <c r="Q462" s="16"/>
      <c r="R462" s="16"/>
      <c r="S462" s="16"/>
      <c r="T462" s="16"/>
      <c r="U462" s="16"/>
      <c r="V462" s="16"/>
      <c r="W462" s="16"/>
      <c r="X462" s="16"/>
      <c r="Y462" s="16"/>
      <c r="Z462" s="16"/>
      <c r="AA462" s="16"/>
      <c r="AB462" s="16"/>
      <c r="AC462" s="16"/>
      <c r="AD462" s="16"/>
      <c r="AE462" s="16"/>
      <c r="AF462" s="16"/>
      <c r="AG462" s="16"/>
      <c r="AH462" s="16"/>
      <c r="AI462" s="16"/>
      <c r="AJ462" s="16"/>
      <c r="AK462" s="16"/>
      <c r="AL462" s="16"/>
      <c r="AM462" s="16"/>
      <c r="AN462" s="16"/>
      <c r="AO462" s="16"/>
      <c r="AP462" s="17"/>
    </row>
    <row r="463" spans="2:42" ht="15.75" x14ac:dyDescent="0.25">
      <c r="B463" s="47"/>
      <c r="C463" s="268"/>
      <c r="D463" s="14" t="s">
        <v>39</v>
      </c>
      <c r="E463" s="262"/>
      <c r="F463" s="15"/>
      <c r="G463" s="16"/>
      <c r="H463" s="16"/>
      <c r="I463" s="16"/>
      <c r="J463" s="16"/>
      <c r="K463" s="16"/>
      <c r="L463" s="16"/>
      <c r="M463" s="16"/>
      <c r="N463" s="16"/>
      <c r="O463" s="16"/>
      <c r="P463" s="16"/>
      <c r="Q463" s="16"/>
      <c r="R463" s="16"/>
      <c r="S463" s="16"/>
      <c r="T463" s="16"/>
      <c r="U463" s="16"/>
      <c r="V463" s="16"/>
      <c r="W463" s="16"/>
      <c r="X463" s="16"/>
      <c r="Y463" s="16"/>
      <c r="Z463" s="16"/>
      <c r="AA463" s="16"/>
      <c r="AB463" s="16"/>
      <c r="AC463" s="16"/>
      <c r="AD463" s="16"/>
      <c r="AE463" s="16"/>
      <c r="AF463" s="16"/>
      <c r="AG463" s="16"/>
      <c r="AH463" s="16"/>
      <c r="AI463" s="16"/>
      <c r="AJ463" s="16"/>
      <c r="AK463" s="16"/>
      <c r="AL463" s="16"/>
      <c r="AM463" s="16"/>
      <c r="AN463" s="16"/>
      <c r="AO463" s="16"/>
      <c r="AP463" s="17"/>
    </row>
    <row r="464" spans="2:42" ht="16.5" thickBot="1" x14ac:dyDescent="0.3">
      <c r="B464" s="47"/>
      <c r="C464" s="269"/>
      <c r="D464" s="18" t="s">
        <v>40</v>
      </c>
      <c r="E464" s="263"/>
      <c r="F464" s="19"/>
      <c r="G464" s="20"/>
      <c r="H464" s="20"/>
      <c r="I464" s="20"/>
      <c r="J464" s="20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0"/>
      <c r="Z464" s="20"/>
      <c r="AA464" s="20"/>
      <c r="AB464" s="20"/>
      <c r="AC464" s="20"/>
      <c r="AD464" s="20"/>
      <c r="AE464" s="20"/>
      <c r="AF464" s="20"/>
      <c r="AG464" s="20"/>
      <c r="AH464" s="20"/>
      <c r="AI464" s="20"/>
      <c r="AJ464" s="20"/>
      <c r="AK464" s="20"/>
      <c r="AL464" s="20"/>
      <c r="AM464" s="20"/>
      <c r="AN464" s="20"/>
      <c r="AO464" s="20"/>
      <c r="AP464" s="21"/>
    </row>
    <row r="465" spans="2:42" ht="15.75" x14ac:dyDescent="0.25">
      <c r="B465" s="47"/>
      <c r="C465" s="267" t="s">
        <v>49</v>
      </c>
      <c r="D465" s="12" t="s">
        <v>36</v>
      </c>
      <c r="E465" s="261" t="s">
        <v>16</v>
      </c>
      <c r="F465" s="32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  <c r="S465" s="33"/>
      <c r="T465" s="33"/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F465" s="33"/>
      <c r="AG465" s="33"/>
      <c r="AH465" s="33"/>
      <c r="AI465" s="33"/>
      <c r="AJ465" s="33"/>
      <c r="AK465" s="33"/>
      <c r="AL465" s="33"/>
      <c r="AM465" s="33"/>
      <c r="AN465" s="33"/>
      <c r="AO465" s="33"/>
      <c r="AP465" s="34"/>
    </row>
    <row r="466" spans="2:42" ht="15.75" x14ac:dyDescent="0.25">
      <c r="B466" s="47"/>
      <c r="C466" s="268"/>
      <c r="D466" s="14" t="s">
        <v>37</v>
      </c>
      <c r="E466" s="262"/>
      <c r="F466" s="27"/>
      <c r="G466" s="28"/>
      <c r="H466" s="28"/>
      <c r="I466" s="28"/>
      <c r="J466" s="28"/>
      <c r="K466" s="28"/>
      <c r="L466" s="28"/>
      <c r="M466" s="28"/>
      <c r="N466" s="28"/>
      <c r="O466" s="28"/>
      <c r="P466" s="28"/>
      <c r="Q466" s="28"/>
      <c r="R466" s="28"/>
      <c r="S466" s="28"/>
      <c r="T466" s="28"/>
      <c r="U466" s="28"/>
      <c r="V466" s="28"/>
      <c r="W466" s="28"/>
      <c r="X466" s="28"/>
      <c r="Y466" s="28"/>
      <c r="Z466" s="28"/>
      <c r="AA466" s="28"/>
      <c r="AB466" s="28"/>
      <c r="AC466" s="28"/>
      <c r="AD466" s="28"/>
      <c r="AE466" s="28"/>
      <c r="AF466" s="28"/>
      <c r="AG466" s="28"/>
      <c r="AH466" s="28"/>
      <c r="AI466" s="28"/>
      <c r="AJ466" s="28"/>
      <c r="AK466" s="28"/>
      <c r="AL466" s="28"/>
      <c r="AM466" s="28"/>
      <c r="AN466" s="28"/>
      <c r="AO466" s="28"/>
      <c r="AP466" s="29"/>
    </row>
    <row r="467" spans="2:42" ht="15.75" x14ac:dyDescent="0.25">
      <c r="B467" s="47"/>
      <c r="C467" s="268"/>
      <c r="D467" s="14" t="s">
        <v>38</v>
      </c>
      <c r="E467" s="262"/>
      <c r="F467" s="27"/>
      <c r="G467" s="28"/>
      <c r="H467" s="28"/>
      <c r="I467" s="28"/>
      <c r="J467" s="28"/>
      <c r="K467" s="28"/>
      <c r="L467" s="28"/>
      <c r="M467" s="28"/>
      <c r="N467" s="28"/>
      <c r="O467" s="28"/>
      <c r="P467" s="28"/>
      <c r="Q467" s="28"/>
      <c r="R467" s="28"/>
      <c r="S467" s="28"/>
      <c r="T467" s="28"/>
      <c r="U467" s="28"/>
      <c r="V467" s="28"/>
      <c r="W467" s="28"/>
      <c r="X467" s="28"/>
      <c r="Y467" s="28"/>
      <c r="Z467" s="28"/>
      <c r="AA467" s="28"/>
      <c r="AB467" s="28"/>
      <c r="AC467" s="28"/>
      <c r="AD467" s="28"/>
      <c r="AE467" s="28"/>
      <c r="AF467" s="28"/>
      <c r="AG467" s="28"/>
      <c r="AH467" s="28"/>
      <c r="AI467" s="28"/>
      <c r="AJ467" s="28"/>
      <c r="AK467" s="28"/>
      <c r="AL467" s="28"/>
      <c r="AM467" s="28"/>
      <c r="AN467" s="28"/>
      <c r="AO467" s="28"/>
      <c r="AP467" s="29"/>
    </row>
    <row r="468" spans="2:42" ht="15.75" x14ac:dyDescent="0.25">
      <c r="B468" s="47"/>
      <c r="C468" s="268"/>
      <c r="D468" s="14" t="s">
        <v>39</v>
      </c>
      <c r="E468" s="262"/>
      <c r="F468" s="27"/>
      <c r="G468" s="28"/>
      <c r="H468" s="28"/>
      <c r="I468" s="28"/>
      <c r="J468" s="28"/>
      <c r="K468" s="28"/>
      <c r="L468" s="28"/>
      <c r="M468" s="28"/>
      <c r="N468" s="28"/>
      <c r="O468" s="28"/>
      <c r="P468" s="28"/>
      <c r="Q468" s="28"/>
      <c r="R468" s="28"/>
      <c r="S468" s="28"/>
      <c r="T468" s="28"/>
      <c r="U468" s="28"/>
      <c r="V468" s="28"/>
      <c r="W468" s="28"/>
      <c r="X468" s="28"/>
      <c r="Y468" s="28"/>
      <c r="Z468" s="28"/>
      <c r="AA468" s="28"/>
      <c r="AB468" s="28"/>
      <c r="AC468" s="28"/>
      <c r="AD468" s="28"/>
      <c r="AE468" s="28"/>
      <c r="AF468" s="28"/>
      <c r="AG468" s="28"/>
      <c r="AH468" s="28"/>
      <c r="AI468" s="28"/>
      <c r="AJ468" s="28"/>
      <c r="AK468" s="28"/>
      <c r="AL468" s="28"/>
      <c r="AM468" s="28"/>
      <c r="AN468" s="28"/>
      <c r="AO468" s="28"/>
      <c r="AP468" s="29"/>
    </row>
    <row r="469" spans="2:42" ht="16.5" thickBot="1" x14ac:dyDescent="0.3">
      <c r="B469" s="47"/>
      <c r="C469" s="268"/>
      <c r="D469" s="26" t="s">
        <v>40</v>
      </c>
      <c r="E469" s="262"/>
      <c r="F469" s="27"/>
      <c r="G469" s="28"/>
      <c r="H469" s="28"/>
      <c r="I469" s="28"/>
      <c r="J469" s="28"/>
      <c r="K469" s="28"/>
      <c r="L469" s="28"/>
      <c r="M469" s="28"/>
      <c r="N469" s="28"/>
      <c r="O469" s="28"/>
      <c r="P469" s="28"/>
      <c r="Q469" s="28"/>
      <c r="R469" s="28"/>
      <c r="S469" s="28"/>
      <c r="T469" s="28"/>
      <c r="U469" s="28"/>
      <c r="V469" s="28"/>
      <c r="W469" s="28"/>
      <c r="X469" s="28"/>
      <c r="Y469" s="28"/>
      <c r="Z469" s="28"/>
      <c r="AA469" s="28"/>
      <c r="AB469" s="28"/>
      <c r="AC469" s="28"/>
      <c r="AD469" s="28"/>
      <c r="AE469" s="28"/>
      <c r="AF469" s="28"/>
      <c r="AG469" s="28"/>
      <c r="AH469" s="28"/>
      <c r="AI469" s="28"/>
      <c r="AJ469" s="28"/>
      <c r="AK469" s="28"/>
      <c r="AL469" s="28"/>
      <c r="AM469" s="28"/>
      <c r="AN469" s="28"/>
      <c r="AO469" s="28"/>
      <c r="AP469" s="29"/>
    </row>
    <row r="470" spans="2:42" ht="15.75" x14ac:dyDescent="0.25">
      <c r="B470" s="47"/>
      <c r="C470" s="267" t="s">
        <v>50</v>
      </c>
      <c r="D470" s="12" t="s">
        <v>36</v>
      </c>
      <c r="E470" s="261" t="s">
        <v>16</v>
      </c>
      <c r="F470" s="32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  <c r="S470" s="33"/>
      <c r="T470" s="33"/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F470" s="33"/>
      <c r="AG470" s="33"/>
      <c r="AH470" s="33"/>
      <c r="AI470" s="33"/>
      <c r="AJ470" s="33"/>
      <c r="AK470" s="33"/>
      <c r="AL470" s="33"/>
      <c r="AM470" s="33"/>
      <c r="AN470" s="33"/>
      <c r="AO470" s="33"/>
      <c r="AP470" s="34"/>
    </row>
    <row r="471" spans="2:42" ht="15.75" x14ac:dyDescent="0.25">
      <c r="B471" s="47"/>
      <c r="C471" s="268"/>
      <c r="D471" s="14" t="s">
        <v>37</v>
      </c>
      <c r="E471" s="262"/>
      <c r="F471" s="35"/>
      <c r="G471" s="36"/>
      <c r="H471" s="36"/>
      <c r="I471" s="36"/>
      <c r="J471" s="36"/>
      <c r="K471" s="36"/>
      <c r="L471" s="36"/>
      <c r="M471" s="36"/>
      <c r="N471" s="36"/>
      <c r="O471" s="36"/>
      <c r="P471" s="36"/>
      <c r="Q471" s="36"/>
      <c r="R471" s="36"/>
      <c r="S471" s="36"/>
      <c r="T471" s="36"/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F471" s="36"/>
      <c r="AG471" s="36"/>
      <c r="AH471" s="36"/>
      <c r="AI471" s="36"/>
      <c r="AJ471" s="36"/>
      <c r="AK471" s="36"/>
      <c r="AL471" s="36"/>
      <c r="AM471" s="36"/>
      <c r="AN471" s="36"/>
      <c r="AO471" s="36"/>
      <c r="AP471" s="37"/>
    </row>
    <row r="472" spans="2:42" ht="15.75" x14ac:dyDescent="0.25">
      <c r="B472" s="47"/>
      <c r="C472" s="268"/>
      <c r="D472" s="14" t="s">
        <v>38</v>
      </c>
      <c r="E472" s="262"/>
      <c r="F472" s="35"/>
      <c r="G472" s="36"/>
      <c r="H472" s="36"/>
      <c r="I472" s="36"/>
      <c r="J472" s="36"/>
      <c r="K472" s="36"/>
      <c r="L472" s="36"/>
      <c r="M472" s="36"/>
      <c r="N472" s="36"/>
      <c r="O472" s="36"/>
      <c r="P472" s="36"/>
      <c r="Q472" s="36"/>
      <c r="R472" s="36"/>
      <c r="S472" s="36"/>
      <c r="T472" s="36"/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36"/>
      <c r="AF472" s="36"/>
      <c r="AG472" s="36"/>
      <c r="AH472" s="36"/>
      <c r="AI472" s="36"/>
      <c r="AJ472" s="36"/>
      <c r="AK472" s="36"/>
      <c r="AL472" s="36"/>
      <c r="AM472" s="36"/>
      <c r="AN472" s="36"/>
      <c r="AO472" s="36"/>
      <c r="AP472" s="37"/>
    </row>
    <row r="473" spans="2:42" ht="15.75" x14ac:dyDescent="0.25">
      <c r="B473" s="47"/>
      <c r="C473" s="268"/>
      <c r="D473" s="14" t="s">
        <v>39</v>
      </c>
      <c r="E473" s="262"/>
      <c r="F473" s="35"/>
      <c r="G473" s="36"/>
      <c r="H473" s="36"/>
      <c r="I473" s="36"/>
      <c r="J473" s="36"/>
      <c r="K473" s="36"/>
      <c r="L473" s="36"/>
      <c r="M473" s="36"/>
      <c r="N473" s="36"/>
      <c r="O473" s="36"/>
      <c r="P473" s="36"/>
      <c r="Q473" s="36"/>
      <c r="R473" s="36"/>
      <c r="S473" s="36"/>
      <c r="T473" s="36"/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F473" s="36"/>
      <c r="AG473" s="36"/>
      <c r="AH473" s="36"/>
      <c r="AI473" s="36"/>
      <c r="AJ473" s="36"/>
      <c r="AK473" s="36"/>
      <c r="AL473" s="36"/>
      <c r="AM473" s="36"/>
      <c r="AN473" s="36"/>
      <c r="AO473" s="36"/>
      <c r="AP473" s="37"/>
    </row>
    <row r="474" spans="2:42" ht="16.5" thickBot="1" x14ac:dyDescent="0.3">
      <c r="B474" s="47"/>
      <c r="C474" s="269"/>
      <c r="D474" s="38" t="s">
        <v>40</v>
      </c>
      <c r="E474" s="262"/>
      <c r="F474" s="39"/>
      <c r="G474" s="40"/>
      <c r="H474" s="40"/>
      <c r="I474" s="40"/>
      <c r="J474" s="40"/>
      <c r="K474" s="40"/>
      <c r="L474" s="40"/>
      <c r="M474" s="40"/>
      <c r="N474" s="40"/>
      <c r="O474" s="40"/>
      <c r="P474" s="40"/>
      <c r="Q474" s="40"/>
      <c r="R474" s="40"/>
      <c r="S474" s="40"/>
      <c r="T474" s="40"/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F474" s="40"/>
      <c r="AG474" s="40"/>
      <c r="AH474" s="40"/>
      <c r="AI474" s="40"/>
      <c r="AJ474" s="40"/>
      <c r="AK474" s="40"/>
      <c r="AL474" s="40"/>
      <c r="AM474" s="40"/>
      <c r="AN474" s="40"/>
      <c r="AO474" s="40"/>
      <c r="AP474" s="41"/>
    </row>
    <row r="475" spans="2:42" ht="15.75" x14ac:dyDescent="0.25">
      <c r="B475" s="47"/>
      <c r="C475" s="267" t="s">
        <v>51</v>
      </c>
      <c r="D475" s="12" t="s">
        <v>36</v>
      </c>
      <c r="E475" s="261" t="s">
        <v>16</v>
      </c>
      <c r="F475" s="32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F475" s="33"/>
      <c r="AG475" s="33"/>
      <c r="AH475" s="33"/>
      <c r="AI475" s="33"/>
      <c r="AJ475" s="33"/>
      <c r="AK475" s="33"/>
      <c r="AL475" s="33"/>
      <c r="AM475" s="33"/>
      <c r="AN475" s="33"/>
      <c r="AO475" s="33"/>
      <c r="AP475" s="34"/>
    </row>
    <row r="476" spans="2:42" ht="15.75" x14ac:dyDescent="0.25">
      <c r="B476" s="47"/>
      <c r="C476" s="268"/>
      <c r="D476" s="14" t="s">
        <v>37</v>
      </c>
      <c r="E476" s="262"/>
      <c r="F476" s="35"/>
      <c r="G476" s="36"/>
      <c r="H476" s="36"/>
      <c r="I476" s="36"/>
      <c r="J476" s="36"/>
      <c r="K476" s="36"/>
      <c r="L476" s="36"/>
      <c r="M476" s="36"/>
      <c r="N476" s="36"/>
      <c r="O476" s="36"/>
      <c r="P476" s="36"/>
      <c r="Q476" s="36"/>
      <c r="R476" s="36"/>
      <c r="S476" s="36"/>
      <c r="T476" s="36"/>
      <c r="U476" s="36"/>
      <c r="V476" s="36"/>
      <c r="W476" s="36"/>
      <c r="X476" s="36"/>
      <c r="Y476" s="36"/>
      <c r="Z476" s="36"/>
      <c r="AA476" s="36"/>
      <c r="AB476" s="36"/>
      <c r="AC476" s="36"/>
      <c r="AD476" s="36"/>
      <c r="AE476" s="36"/>
      <c r="AF476" s="36"/>
      <c r="AG476" s="36"/>
      <c r="AH476" s="36"/>
      <c r="AI476" s="36"/>
      <c r="AJ476" s="36"/>
      <c r="AK476" s="36"/>
      <c r="AL476" s="36"/>
      <c r="AM476" s="36"/>
      <c r="AN476" s="36"/>
      <c r="AO476" s="36"/>
      <c r="AP476" s="37"/>
    </row>
    <row r="477" spans="2:42" ht="15.75" x14ac:dyDescent="0.25">
      <c r="B477" s="47"/>
      <c r="C477" s="268"/>
      <c r="D477" s="14" t="s">
        <v>38</v>
      </c>
      <c r="E477" s="262"/>
      <c r="F477" s="35"/>
      <c r="G477" s="36"/>
      <c r="H477" s="36"/>
      <c r="I477" s="36"/>
      <c r="J477" s="36"/>
      <c r="K477" s="36"/>
      <c r="L477" s="36"/>
      <c r="M477" s="36"/>
      <c r="N477" s="36"/>
      <c r="O477" s="36"/>
      <c r="P477" s="36"/>
      <c r="Q477" s="36"/>
      <c r="R477" s="36"/>
      <c r="S477" s="36"/>
      <c r="T477" s="36"/>
      <c r="U477" s="36"/>
      <c r="V477" s="36"/>
      <c r="W477" s="36"/>
      <c r="X477" s="36"/>
      <c r="Y477" s="36"/>
      <c r="Z477" s="36"/>
      <c r="AA477" s="36"/>
      <c r="AB477" s="36"/>
      <c r="AC477" s="36"/>
      <c r="AD477" s="36"/>
      <c r="AE477" s="36"/>
      <c r="AF477" s="36"/>
      <c r="AG477" s="36"/>
      <c r="AH477" s="36"/>
      <c r="AI477" s="36"/>
      <c r="AJ477" s="36"/>
      <c r="AK477" s="36"/>
      <c r="AL477" s="36"/>
      <c r="AM477" s="36"/>
      <c r="AN477" s="36"/>
      <c r="AO477" s="36"/>
      <c r="AP477" s="37"/>
    </row>
    <row r="478" spans="2:42" ht="15.75" x14ac:dyDescent="0.25">
      <c r="B478" s="47"/>
      <c r="C478" s="268"/>
      <c r="D478" s="14" t="s">
        <v>39</v>
      </c>
      <c r="E478" s="262"/>
      <c r="F478" s="35"/>
      <c r="G478" s="36"/>
      <c r="H478" s="36"/>
      <c r="I478" s="36"/>
      <c r="J478" s="36"/>
      <c r="K478" s="36"/>
      <c r="L478" s="36"/>
      <c r="M478" s="36"/>
      <c r="N478" s="36"/>
      <c r="O478" s="36"/>
      <c r="P478" s="36"/>
      <c r="Q478" s="36"/>
      <c r="R478" s="36"/>
      <c r="S478" s="36"/>
      <c r="T478" s="36"/>
      <c r="U478" s="36"/>
      <c r="V478" s="36"/>
      <c r="W478" s="36"/>
      <c r="X478" s="36"/>
      <c r="Y478" s="36"/>
      <c r="Z478" s="36"/>
      <c r="AA478" s="36"/>
      <c r="AB478" s="36"/>
      <c r="AC478" s="36"/>
      <c r="AD478" s="36"/>
      <c r="AE478" s="36"/>
      <c r="AF478" s="36"/>
      <c r="AG478" s="36"/>
      <c r="AH478" s="36"/>
      <c r="AI478" s="36"/>
      <c r="AJ478" s="36"/>
      <c r="AK478" s="36"/>
      <c r="AL478" s="36"/>
      <c r="AM478" s="36"/>
      <c r="AN478" s="36"/>
      <c r="AO478" s="36"/>
      <c r="AP478" s="37"/>
    </row>
    <row r="479" spans="2:42" ht="16.5" thickBot="1" x14ac:dyDescent="0.3">
      <c r="B479" s="47"/>
      <c r="C479" s="268"/>
      <c r="D479" s="26" t="s">
        <v>40</v>
      </c>
      <c r="E479" s="262"/>
      <c r="F479" s="35"/>
      <c r="G479" s="36"/>
      <c r="H479" s="36"/>
      <c r="I479" s="36"/>
      <c r="J479" s="36"/>
      <c r="K479" s="36"/>
      <c r="L479" s="36"/>
      <c r="M479" s="36"/>
      <c r="N479" s="36"/>
      <c r="O479" s="36"/>
      <c r="P479" s="36"/>
      <c r="Q479" s="36"/>
      <c r="R479" s="36"/>
      <c r="S479" s="36"/>
      <c r="T479" s="36"/>
      <c r="U479" s="36"/>
      <c r="V479" s="36"/>
      <c r="W479" s="36"/>
      <c r="X479" s="36"/>
      <c r="Y479" s="36"/>
      <c r="Z479" s="36"/>
      <c r="AA479" s="36"/>
      <c r="AB479" s="36"/>
      <c r="AC479" s="36"/>
      <c r="AD479" s="36"/>
      <c r="AE479" s="36"/>
      <c r="AF479" s="36"/>
      <c r="AG479" s="36"/>
      <c r="AH479" s="36"/>
      <c r="AI479" s="36"/>
      <c r="AJ479" s="36"/>
      <c r="AK479" s="36"/>
      <c r="AL479" s="36"/>
      <c r="AM479" s="36"/>
      <c r="AN479" s="36"/>
      <c r="AO479" s="36"/>
      <c r="AP479" s="37"/>
    </row>
    <row r="480" spans="2:42" ht="15.75" x14ac:dyDescent="0.25">
      <c r="B480" s="47"/>
      <c r="C480" s="267" t="s">
        <v>52</v>
      </c>
      <c r="D480" s="12" t="s">
        <v>36</v>
      </c>
      <c r="E480" s="261" t="s">
        <v>17</v>
      </c>
      <c r="F480" s="32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  <c r="R480" s="33"/>
      <c r="S480" s="33"/>
      <c r="T480" s="33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33"/>
      <c r="AJ480" s="33"/>
      <c r="AK480" s="33"/>
      <c r="AL480" s="33"/>
      <c r="AM480" s="33"/>
      <c r="AN480" s="33"/>
      <c r="AO480" s="33"/>
      <c r="AP480" s="34"/>
    </row>
    <row r="481" spans="2:42" ht="15.75" x14ac:dyDescent="0.25">
      <c r="B481" s="47"/>
      <c r="C481" s="268"/>
      <c r="D481" s="14" t="s">
        <v>37</v>
      </c>
      <c r="E481" s="262"/>
      <c r="F481" s="27"/>
      <c r="G481" s="28"/>
      <c r="H481" s="28"/>
      <c r="I481" s="28"/>
      <c r="J481" s="28"/>
      <c r="K481" s="28"/>
      <c r="L481" s="28"/>
      <c r="M481" s="28"/>
      <c r="N481" s="28"/>
      <c r="O481" s="28"/>
      <c r="P481" s="28"/>
      <c r="Q481" s="28"/>
      <c r="R481" s="28"/>
      <c r="S481" s="28"/>
      <c r="T481" s="28"/>
      <c r="U481" s="28"/>
      <c r="V481" s="28"/>
      <c r="W481" s="28"/>
      <c r="X481" s="28"/>
      <c r="Y481" s="28"/>
      <c r="Z481" s="28"/>
      <c r="AA481" s="28"/>
      <c r="AB481" s="28"/>
      <c r="AC481" s="28"/>
      <c r="AD481" s="28"/>
      <c r="AE481" s="28"/>
      <c r="AF481" s="28"/>
      <c r="AG481" s="28"/>
      <c r="AH481" s="28"/>
      <c r="AI481" s="28"/>
      <c r="AJ481" s="28"/>
      <c r="AK481" s="28"/>
      <c r="AL481" s="28"/>
      <c r="AM481" s="28"/>
      <c r="AN481" s="28"/>
      <c r="AO481" s="28"/>
      <c r="AP481" s="29"/>
    </row>
    <row r="482" spans="2:42" ht="15.75" x14ac:dyDescent="0.25">
      <c r="B482" s="47"/>
      <c r="C482" s="268"/>
      <c r="D482" s="14" t="s">
        <v>38</v>
      </c>
      <c r="E482" s="262"/>
      <c r="F482" s="27"/>
      <c r="G482" s="28"/>
      <c r="H482" s="28"/>
      <c r="I482" s="28"/>
      <c r="J482" s="28"/>
      <c r="K482" s="28"/>
      <c r="L482" s="28"/>
      <c r="M482" s="28"/>
      <c r="N482" s="28"/>
      <c r="O482" s="28"/>
      <c r="P482" s="28"/>
      <c r="Q482" s="28"/>
      <c r="R482" s="28"/>
      <c r="S482" s="28"/>
      <c r="T482" s="28"/>
      <c r="U482" s="28"/>
      <c r="V482" s="28"/>
      <c r="W482" s="28"/>
      <c r="X482" s="28"/>
      <c r="Y482" s="28"/>
      <c r="Z482" s="28"/>
      <c r="AA482" s="28"/>
      <c r="AB482" s="28"/>
      <c r="AC482" s="28"/>
      <c r="AD482" s="28"/>
      <c r="AE482" s="28"/>
      <c r="AF482" s="28"/>
      <c r="AG482" s="28"/>
      <c r="AH482" s="28"/>
      <c r="AI482" s="28"/>
      <c r="AJ482" s="28"/>
      <c r="AK482" s="28"/>
      <c r="AL482" s="28"/>
      <c r="AM482" s="28"/>
      <c r="AN482" s="28"/>
      <c r="AO482" s="28"/>
      <c r="AP482" s="29"/>
    </row>
    <row r="483" spans="2:42" ht="15.75" x14ac:dyDescent="0.25">
      <c r="B483" s="47"/>
      <c r="C483" s="268"/>
      <c r="D483" s="14" t="s">
        <v>39</v>
      </c>
      <c r="E483" s="262"/>
      <c r="F483" s="27"/>
      <c r="G483" s="28"/>
      <c r="H483" s="28"/>
      <c r="I483" s="28"/>
      <c r="J483" s="28"/>
      <c r="K483" s="28"/>
      <c r="L483" s="28"/>
      <c r="M483" s="28"/>
      <c r="N483" s="28"/>
      <c r="O483" s="28"/>
      <c r="P483" s="28"/>
      <c r="Q483" s="28"/>
      <c r="R483" s="28"/>
      <c r="S483" s="28"/>
      <c r="T483" s="28"/>
      <c r="U483" s="28"/>
      <c r="V483" s="28"/>
      <c r="W483" s="28"/>
      <c r="X483" s="28"/>
      <c r="Y483" s="28"/>
      <c r="Z483" s="28"/>
      <c r="AA483" s="28"/>
      <c r="AB483" s="28"/>
      <c r="AC483" s="28"/>
      <c r="AD483" s="28"/>
      <c r="AE483" s="28"/>
      <c r="AF483" s="28"/>
      <c r="AG483" s="28"/>
      <c r="AH483" s="28"/>
      <c r="AI483" s="28"/>
      <c r="AJ483" s="28"/>
      <c r="AK483" s="28"/>
      <c r="AL483" s="28"/>
      <c r="AM483" s="28"/>
      <c r="AN483" s="28"/>
      <c r="AO483" s="28"/>
      <c r="AP483" s="29"/>
    </row>
    <row r="484" spans="2:42" ht="16.5" thickBot="1" x14ac:dyDescent="0.3">
      <c r="B484" s="47"/>
      <c r="C484" s="269"/>
      <c r="D484" s="18" t="s">
        <v>40</v>
      </c>
      <c r="E484" s="263"/>
      <c r="F484" s="19"/>
      <c r="G484" s="20"/>
      <c r="H484" s="20"/>
      <c r="I484" s="20"/>
      <c r="J484" s="20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0"/>
      <c r="Z484" s="20"/>
      <c r="AA484" s="20"/>
      <c r="AB484" s="20"/>
      <c r="AC484" s="20"/>
      <c r="AD484" s="20"/>
      <c r="AE484" s="20"/>
      <c r="AF484" s="20"/>
      <c r="AG484" s="20"/>
      <c r="AH484" s="20"/>
      <c r="AI484" s="20"/>
      <c r="AJ484" s="20"/>
      <c r="AK484" s="20"/>
      <c r="AL484" s="20"/>
      <c r="AM484" s="20"/>
      <c r="AN484" s="20"/>
      <c r="AO484" s="20"/>
      <c r="AP484" s="21"/>
    </row>
    <row r="485" spans="2:42" ht="16.5" thickBot="1" x14ac:dyDescent="0.3">
      <c r="B485" s="47"/>
      <c r="C485" s="270" t="s">
        <v>53</v>
      </c>
      <c r="D485" s="271"/>
      <c r="E485" s="8"/>
      <c r="F485" s="42"/>
      <c r="G485" s="43"/>
      <c r="H485" s="43"/>
      <c r="I485" s="43"/>
      <c r="J485" s="43"/>
      <c r="K485" s="43"/>
      <c r="L485" s="43"/>
      <c r="M485" s="43"/>
      <c r="N485" s="43"/>
      <c r="O485" s="43"/>
      <c r="P485" s="43"/>
      <c r="Q485" s="43"/>
      <c r="R485" s="43"/>
      <c r="S485" s="43"/>
      <c r="T485" s="43"/>
      <c r="U485" s="43"/>
      <c r="V485" s="43"/>
      <c r="W485" s="43"/>
      <c r="X485" s="43"/>
      <c r="Y485" s="43"/>
      <c r="Z485" s="43"/>
      <c r="AA485" s="43"/>
      <c r="AB485" s="43"/>
      <c r="AC485" s="43"/>
      <c r="AD485" s="43"/>
      <c r="AE485" s="43"/>
      <c r="AF485" s="43"/>
      <c r="AG485" s="43"/>
      <c r="AH485" s="43"/>
      <c r="AI485" s="43"/>
      <c r="AJ485" s="43"/>
      <c r="AK485" s="43"/>
      <c r="AL485" s="43"/>
      <c r="AM485" s="43"/>
      <c r="AN485" s="43"/>
      <c r="AO485" s="43"/>
      <c r="AP485" s="44"/>
    </row>
    <row r="486" spans="2:42" ht="15.75" x14ac:dyDescent="0.25">
      <c r="B486" s="47"/>
      <c r="C486" s="251" t="s">
        <v>54</v>
      </c>
      <c r="D486" s="22" t="s">
        <v>36</v>
      </c>
      <c r="E486" s="261" t="s">
        <v>16</v>
      </c>
      <c r="F486" s="168">
        <v>1</v>
      </c>
      <c r="G486" s="166"/>
      <c r="H486" s="166"/>
      <c r="I486" s="166"/>
      <c r="J486" s="166"/>
      <c r="K486" s="166"/>
      <c r="L486" s="166"/>
      <c r="M486" s="166"/>
      <c r="N486" s="166"/>
      <c r="O486" s="166"/>
      <c r="P486" s="166"/>
      <c r="Q486" s="166"/>
      <c r="R486" s="166"/>
      <c r="S486" s="166"/>
      <c r="T486" s="166"/>
      <c r="U486" s="166">
        <v>1</v>
      </c>
      <c r="V486" s="166">
        <v>1</v>
      </c>
      <c r="W486" s="166">
        <v>1</v>
      </c>
      <c r="X486" s="166">
        <v>1</v>
      </c>
      <c r="Y486" s="166">
        <v>1</v>
      </c>
      <c r="Z486" s="166">
        <v>1</v>
      </c>
      <c r="AA486" s="166">
        <v>1</v>
      </c>
      <c r="AB486" s="166">
        <v>1</v>
      </c>
      <c r="AC486" s="166">
        <v>1</v>
      </c>
      <c r="AD486" s="166">
        <v>1</v>
      </c>
      <c r="AE486" s="166">
        <v>1</v>
      </c>
      <c r="AF486" s="166">
        <v>1</v>
      </c>
      <c r="AG486" s="166">
        <v>1</v>
      </c>
      <c r="AH486" s="166">
        <v>1</v>
      </c>
      <c r="AI486" s="166">
        <v>1</v>
      </c>
      <c r="AJ486" s="166">
        <v>1</v>
      </c>
      <c r="AK486" s="166">
        <v>1</v>
      </c>
      <c r="AL486" s="166">
        <v>1</v>
      </c>
      <c r="AM486" s="166">
        <v>1</v>
      </c>
      <c r="AN486" s="166">
        <v>1</v>
      </c>
      <c r="AO486" s="166">
        <v>1</v>
      </c>
      <c r="AP486" s="166">
        <v>1</v>
      </c>
    </row>
    <row r="487" spans="2:42" ht="15.75" x14ac:dyDescent="0.25">
      <c r="B487" s="47"/>
      <c r="C487" s="251"/>
      <c r="D487" s="22" t="s">
        <v>37</v>
      </c>
      <c r="E487" s="262"/>
      <c r="F487" s="168">
        <v>1</v>
      </c>
      <c r="G487" s="166"/>
      <c r="H487" s="166"/>
      <c r="I487" s="166"/>
      <c r="J487" s="166"/>
      <c r="K487" s="166"/>
      <c r="L487" s="166"/>
      <c r="M487" s="166"/>
      <c r="N487" s="166"/>
      <c r="O487" s="166"/>
      <c r="P487" s="166"/>
      <c r="Q487" s="166"/>
      <c r="R487" s="166"/>
      <c r="S487" s="166"/>
      <c r="T487" s="166"/>
      <c r="U487" s="166">
        <v>1</v>
      </c>
      <c r="V487" s="166">
        <v>1</v>
      </c>
      <c r="W487" s="166">
        <v>1</v>
      </c>
      <c r="X487" s="166">
        <v>1</v>
      </c>
      <c r="Y487" s="166">
        <v>1</v>
      </c>
      <c r="Z487" s="166">
        <v>1</v>
      </c>
      <c r="AA487" s="166">
        <v>1</v>
      </c>
      <c r="AB487" s="166">
        <v>1</v>
      </c>
      <c r="AC487" s="166">
        <v>1</v>
      </c>
      <c r="AD487" s="166">
        <v>1</v>
      </c>
      <c r="AE487" s="166">
        <v>1</v>
      </c>
      <c r="AF487" s="166">
        <v>1</v>
      </c>
      <c r="AG487" s="166">
        <v>1</v>
      </c>
      <c r="AH487" s="166">
        <v>1</v>
      </c>
      <c r="AI487" s="166">
        <v>1</v>
      </c>
      <c r="AJ487" s="166">
        <v>1</v>
      </c>
      <c r="AK487" s="166">
        <v>1</v>
      </c>
      <c r="AL487" s="166">
        <v>1</v>
      </c>
      <c r="AM487" s="166">
        <v>1</v>
      </c>
      <c r="AN487" s="166">
        <v>1</v>
      </c>
      <c r="AO487" s="166">
        <v>1</v>
      </c>
      <c r="AP487" s="166">
        <v>1</v>
      </c>
    </row>
    <row r="488" spans="2:42" ht="15.75" x14ac:dyDescent="0.25">
      <c r="B488" s="47"/>
      <c r="C488" s="251"/>
      <c r="D488" s="22" t="s">
        <v>38</v>
      </c>
      <c r="E488" s="262"/>
      <c r="F488" s="169"/>
      <c r="G488" s="166"/>
      <c r="H488" s="166"/>
      <c r="I488" s="166"/>
      <c r="J488" s="166"/>
      <c r="K488" s="166"/>
      <c r="L488" s="166"/>
      <c r="M488" s="166"/>
      <c r="N488" s="166"/>
      <c r="O488" s="166"/>
      <c r="P488" s="166"/>
      <c r="Q488" s="166"/>
      <c r="R488" s="166"/>
      <c r="S488" s="166"/>
      <c r="T488" s="166"/>
      <c r="U488" s="166"/>
      <c r="V488" s="166"/>
      <c r="W488" s="166"/>
      <c r="X488" s="166"/>
      <c r="Y488" s="166"/>
      <c r="Z488" s="166"/>
      <c r="AA488" s="166"/>
      <c r="AB488" s="166"/>
      <c r="AC488" s="166"/>
      <c r="AD488" s="166"/>
      <c r="AE488" s="166"/>
      <c r="AF488" s="166"/>
      <c r="AG488" s="166"/>
      <c r="AH488" s="166"/>
      <c r="AI488" s="166"/>
      <c r="AJ488" s="166"/>
      <c r="AK488" s="166"/>
      <c r="AL488" s="166"/>
      <c r="AM488" s="166"/>
      <c r="AN488" s="166"/>
      <c r="AO488" s="166"/>
      <c r="AP488" s="167"/>
    </row>
    <row r="489" spans="2:42" ht="15.75" x14ac:dyDescent="0.25">
      <c r="B489" s="47"/>
      <c r="C489" s="251"/>
      <c r="D489" s="22" t="s">
        <v>39</v>
      </c>
      <c r="E489" s="262"/>
      <c r="F489" s="169"/>
      <c r="G489" s="166"/>
      <c r="H489" s="166"/>
      <c r="I489" s="166"/>
      <c r="J489" s="166"/>
      <c r="K489" s="166"/>
      <c r="L489" s="166"/>
      <c r="M489" s="166"/>
      <c r="N489" s="166"/>
      <c r="O489" s="166"/>
      <c r="P489" s="166"/>
      <c r="Q489" s="166"/>
      <c r="R489" s="166"/>
      <c r="S489" s="166"/>
      <c r="T489" s="166"/>
      <c r="U489" s="166"/>
      <c r="V489" s="166"/>
      <c r="W489" s="166"/>
      <c r="X489" s="166"/>
      <c r="Y489" s="166"/>
      <c r="Z489" s="166"/>
      <c r="AA489" s="166"/>
      <c r="AB489" s="166"/>
      <c r="AC489" s="166"/>
      <c r="AD489" s="166"/>
      <c r="AE489" s="166"/>
      <c r="AF489" s="166"/>
      <c r="AG489" s="166"/>
      <c r="AH489" s="166"/>
      <c r="AI489" s="166"/>
      <c r="AJ489" s="166"/>
      <c r="AK489" s="166"/>
      <c r="AL489" s="166"/>
      <c r="AM489" s="166"/>
      <c r="AN489" s="166"/>
      <c r="AO489" s="166"/>
      <c r="AP489" s="167"/>
    </row>
    <row r="490" spans="2:42" ht="16.5" thickBot="1" x14ac:dyDescent="0.3">
      <c r="B490" s="47"/>
      <c r="C490" s="252"/>
      <c r="D490" s="26" t="s">
        <v>40</v>
      </c>
      <c r="E490" s="263"/>
      <c r="F490" s="170"/>
      <c r="G490" s="165"/>
      <c r="H490" s="165"/>
      <c r="I490" s="165"/>
      <c r="J490" s="165"/>
      <c r="K490" s="165"/>
      <c r="L490" s="165"/>
      <c r="M490" s="165"/>
      <c r="N490" s="165"/>
      <c r="O490" s="165"/>
      <c r="P490" s="165"/>
      <c r="Q490" s="165"/>
      <c r="R490" s="165"/>
      <c r="S490" s="165"/>
      <c r="T490" s="165"/>
      <c r="U490" s="165"/>
      <c r="V490" s="165"/>
      <c r="W490" s="165"/>
      <c r="X490" s="165"/>
      <c r="Y490" s="165"/>
      <c r="Z490" s="165"/>
      <c r="AA490" s="165"/>
      <c r="AB490" s="165"/>
      <c r="AC490" s="165"/>
      <c r="AD490" s="165"/>
      <c r="AE490" s="165"/>
      <c r="AF490" s="165"/>
      <c r="AG490" s="165"/>
      <c r="AH490" s="165"/>
      <c r="AI490" s="165"/>
      <c r="AJ490" s="165"/>
      <c r="AK490" s="165"/>
      <c r="AL490" s="165"/>
      <c r="AM490" s="165"/>
      <c r="AN490" s="165"/>
      <c r="AO490" s="165"/>
      <c r="AP490" s="171"/>
    </row>
    <row r="491" spans="2:42" ht="15.75" x14ac:dyDescent="0.25">
      <c r="B491" s="47"/>
      <c r="C491" s="258" t="s">
        <v>55</v>
      </c>
      <c r="D491" s="12" t="s">
        <v>36</v>
      </c>
      <c r="E491" s="261" t="s">
        <v>16</v>
      </c>
      <c r="F491" s="172"/>
      <c r="G491" s="164"/>
      <c r="H491" s="164"/>
      <c r="I491" s="164"/>
      <c r="J491" s="164"/>
      <c r="K491" s="164"/>
      <c r="L491" s="164"/>
      <c r="M491" s="164"/>
      <c r="N491" s="164"/>
      <c r="O491" s="164"/>
      <c r="P491" s="164"/>
      <c r="Q491" s="164"/>
      <c r="R491" s="173"/>
      <c r="S491" s="164"/>
      <c r="T491" s="164"/>
      <c r="U491" s="164"/>
      <c r="V491" s="164"/>
      <c r="W491" s="164"/>
      <c r="X491" s="164"/>
      <c r="Y491" s="164"/>
      <c r="Z491" s="164"/>
      <c r="AA491" s="164"/>
      <c r="AB491" s="164"/>
      <c r="AC491" s="164"/>
      <c r="AD491" s="164"/>
      <c r="AE491" s="164"/>
      <c r="AF491" s="164"/>
      <c r="AG491" s="164"/>
      <c r="AH491" s="164"/>
      <c r="AI491" s="164"/>
      <c r="AJ491" s="164"/>
      <c r="AK491" s="164"/>
      <c r="AL491" s="164"/>
      <c r="AM491" s="164"/>
      <c r="AN491" s="164"/>
      <c r="AO491" s="164"/>
      <c r="AP491" s="174"/>
    </row>
    <row r="492" spans="2:42" ht="15.75" x14ac:dyDescent="0.25">
      <c r="B492" s="47"/>
      <c r="C492" s="259"/>
      <c r="D492" s="14" t="s">
        <v>37</v>
      </c>
      <c r="E492" s="262"/>
      <c r="F492" s="175"/>
      <c r="G492" s="176"/>
      <c r="H492" s="176"/>
      <c r="I492" s="176"/>
      <c r="J492" s="176"/>
      <c r="K492" s="176"/>
      <c r="L492" s="176"/>
      <c r="M492" s="176"/>
      <c r="N492" s="176"/>
      <c r="O492" s="176"/>
      <c r="P492" s="176"/>
      <c r="Q492" s="176"/>
      <c r="R492" s="176"/>
      <c r="S492" s="176"/>
      <c r="T492" s="176"/>
      <c r="U492" s="176"/>
      <c r="V492" s="176"/>
      <c r="W492" s="176"/>
      <c r="X492" s="176"/>
      <c r="Y492" s="176"/>
      <c r="Z492" s="176"/>
      <c r="AA492" s="176"/>
      <c r="AB492" s="176"/>
      <c r="AC492" s="176"/>
      <c r="AD492" s="176"/>
      <c r="AE492" s="176"/>
      <c r="AF492" s="176"/>
      <c r="AG492" s="176"/>
      <c r="AH492" s="176"/>
      <c r="AI492" s="176"/>
      <c r="AJ492" s="176"/>
      <c r="AK492" s="176"/>
      <c r="AL492" s="176"/>
      <c r="AM492" s="176"/>
      <c r="AN492" s="176"/>
      <c r="AO492" s="176"/>
      <c r="AP492" s="177"/>
    </row>
    <row r="493" spans="2:42" ht="15.75" x14ac:dyDescent="0.25">
      <c r="B493" s="47"/>
      <c r="C493" s="259"/>
      <c r="D493" s="14" t="s">
        <v>38</v>
      </c>
      <c r="E493" s="262"/>
      <c r="F493" s="175"/>
      <c r="G493" s="176"/>
      <c r="H493" s="176"/>
      <c r="I493" s="176"/>
      <c r="J493" s="176"/>
      <c r="K493" s="176"/>
      <c r="L493" s="176"/>
      <c r="M493" s="176"/>
      <c r="N493" s="176"/>
      <c r="O493" s="176"/>
      <c r="P493" s="176"/>
      <c r="Q493" s="176"/>
      <c r="R493" s="176"/>
      <c r="S493" s="176"/>
      <c r="T493" s="176"/>
      <c r="U493" s="176"/>
      <c r="V493" s="176"/>
      <c r="W493" s="176"/>
      <c r="X493" s="176"/>
      <c r="Y493" s="176"/>
      <c r="Z493" s="176"/>
      <c r="AA493" s="176"/>
      <c r="AB493" s="176"/>
      <c r="AC493" s="176"/>
      <c r="AD493" s="176"/>
      <c r="AE493" s="176"/>
      <c r="AF493" s="176"/>
      <c r="AG493" s="176"/>
      <c r="AH493" s="176"/>
      <c r="AI493" s="176"/>
      <c r="AJ493" s="176"/>
      <c r="AK493" s="176"/>
      <c r="AL493" s="176"/>
      <c r="AM493" s="176"/>
      <c r="AN493" s="176"/>
      <c r="AO493" s="176"/>
      <c r="AP493" s="177"/>
    </row>
    <row r="494" spans="2:42" ht="15.75" x14ac:dyDescent="0.25">
      <c r="B494" s="47"/>
      <c r="C494" s="259"/>
      <c r="D494" s="14" t="s">
        <v>39</v>
      </c>
      <c r="E494" s="262"/>
      <c r="F494" s="175"/>
      <c r="G494" s="176"/>
      <c r="H494" s="176"/>
      <c r="I494" s="176"/>
      <c r="J494" s="176"/>
      <c r="K494" s="176"/>
      <c r="L494" s="176"/>
      <c r="M494" s="176"/>
      <c r="N494" s="176"/>
      <c r="O494" s="176"/>
      <c r="P494" s="176"/>
      <c r="Q494" s="176"/>
      <c r="R494" s="176"/>
      <c r="S494" s="176"/>
      <c r="T494" s="176"/>
      <c r="U494" s="176"/>
      <c r="V494" s="176"/>
      <c r="W494" s="176"/>
      <c r="X494" s="176"/>
      <c r="Y494" s="176"/>
      <c r="Z494" s="176"/>
      <c r="AA494" s="176"/>
      <c r="AB494" s="176"/>
      <c r="AC494" s="176"/>
      <c r="AD494" s="176"/>
      <c r="AE494" s="176"/>
      <c r="AF494" s="176"/>
      <c r="AG494" s="176"/>
      <c r="AH494" s="176"/>
      <c r="AI494" s="176"/>
      <c r="AJ494" s="176"/>
      <c r="AK494" s="176"/>
      <c r="AL494" s="176"/>
      <c r="AM494" s="176"/>
      <c r="AN494" s="176"/>
      <c r="AO494" s="176"/>
      <c r="AP494" s="177"/>
    </row>
    <row r="495" spans="2:42" ht="16.5" thickBot="1" x14ac:dyDescent="0.3">
      <c r="B495" s="47"/>
      <c r="C495" s="260"/>
      <c r="D495" s="18" t="s">
        <v>40</v>
      </c>
      <c r="E495" s="263"/>
      <c r="F495" s="178"/>
      <c r="G495" s="179"/>
      <c r="H495" s="179"/>
      <c r="I495" s="179"/>
      <c r="J495" s="179"/>
      <c r="K495" s="179"/>
      <c r="L495" s="179"/>
      <c r="M495" s="179"/>
      <c r="N495" s="179"/>
      <c r="O495" s="179"/>
      <c r="P495" s="179"/>
      <c r="Q495" s="179"/>
      <c r="R495" s="179"/>
      <c r="S495" s="179"/>
      <c r="T495" s="179"/>
      <c r="U495" s="179"/>
      <c r="V495" s="179"/>
      <c r="W495" s="179"/>
      <c r="X495" s="179"/>
      <c r="Y495" s="179"/>
      <c r="Z495" s="179"/>
      <c r="AA495" s="179"/>
      <c r="AB495" s="179"/>
      <c r="AC495" s="179"/>
      <c r="AD495" s="179"/>
      <c r="AE495" s="179"/>
      <c r="AF495" s="179"/>
      <c r="AG495" s="179"/>
      <c r="AH495" s="179"/>
      <c r="AI495" s="179"/>
      <c r="AJ495" s="179"/>
      <c r="AK495" s="179"/>
      <c r="AL495" s="179"/>
      <c r="AM495" s="179"/>
      <c r="AN495" s="179"/>
      <c r="AO495" s="179"/>
      <c r="AP495" s="180"/>
    </row>
    <row r="496" spans="2:42" ht="15.75" x14ac:dyDescent="0.25">
      <c r="B496" s="47"/>
      <c r="C496" s="251" t="s">
        <v>56</v>
      </c>
      <c r="D496" s="22" t="s">
        <v>36</v>
      </c>
      <c r="E496" s="261" t="s">
        <v>16</v>
      </c>
      <c r="F496" s="168">
        <v>1</v>
      </c>
      <c r="G496" s="166"/>
      <c r="H496" s="166"/>
      <c r="I496" s="166"/>
      <c r="J496" s="166"/>
      <c r="K496" s="166"/>
      <c r="L496" s="166"/>
      <c r="M496" s="166"/>
      <c r="N496" s="166"/>
      <c r="O496" s="166"/>
      <c r="P496" s="166"/>
      <c r="Q496" s="166"/>
      <c r="R496" s="166">
        <v>1</v>
      </c>
      <c r="S496" s="166">
        <v>1</v>
      </c>
      <c r="T496" s="166">
        <v>1</v>
      </c>
      <c r="U496" s="166">
        <v>1</v>
      </c>
      <c r="V496" s="166">
        <v>1</v>
      </c>
      <c r="W496" s="166">
        <v>1</v>
      </c>
      <c r="X496" s="166">
        <v>1</v>
      </c>
      <c r="Y496" s="166">
        <v>1</v>
      </c>
      <c r="Z496" s="166">
        <v>1</v>
      </c>
      <c r="AA496" s="166">
        <v>1</v>
      </c>
      <c r="AB496" s="166">
        <v>1</v>
      </c>
      <c r="AC496" s="166">
        <v>1</v>
      </c>
      <c r="AD496" s="166">
        <v>1</v>
      </c>
      <c r="AE496" s="166">
        <v>1</v>
      </c>
      <c r="AF496" s="166">
        <v>1</v>
      </c>
      <c r="AG496" s="166">
        <v>1</v>
      </c>
      <c r="AH496" s="166">
        <v>1</v>
      </c>
      <c r="AI496" s="166">
        <v>1</v>
      </c>
      <c r="AJ496" s="166">
        <v>1</v>
      </c>
      <c r="AK496" s="166">
        <v>1</v>
      </c>
      <c r="AL496" s="166">
        <v>1</v>
      </c>
      <c r="AM496" s="166">
        <v>1</v>
      </c>
      <c r="AN496" s="166">
        <v>1</v>
      </c>
      <c r="AO496" s="166">
        <v>1</v>
      </c>
      <c r="AP496" s="166">
        <v>1</v>
      </c>
    </row>
    <row r="497" spans="2:42" ht="15.75" x14ac:dyDescent="0.25">
      <c r="B497" s="47"/>
      <c r="C497" s="251"/>
      <c r="D497" s="22" t="s">
        <v>37</v>
      </c>
      <c r="E497" s="262"/>
      <c r="F497" s="168">
        <v>1</v>
      </c>
      <c r="G497" s="166"/>
      <c r="H497" s="166"/>
      <c r="I497" s="166"/>
      <c r="J497" s="166"/>
      <c r="K497" s="166"/>
      <c r="L497" s="166"/>
      <c r="M497" s="166"/>
      <c r="N497" s="166"/>
      <c r="O497" s="166"/>
      <c r="P497" s="166"/>
      <c r="Q497" s="166"/>
      <c r="R497" s="166">
        <v>1</v>
      </c>
      <c r="S497" s="166">
        <v>1</v>
      </c>
      <c r="T497" s="166">
        <v>1</v>
      </c>
      <c r="U497" s="166">
        <v>1</v>
      </c>
      <c r="V497" s="166">
        <v>1</v>
      </c>
      <c r="W497" s="166">
        <v>1</v>
      </c>
      <c r="X497" s="166">
        <v>1</v>
      </c>
      <c r="Y497" s="166">
        <v>1</v>
      </c>
      <c r="Z497" s="166">
        <v>1</v>
      </c>
      <c r="AA497" s="166">
        <v>1</v>
      </c>
      <c r="AB497" s="166">
        <v>1</v>
      </c>
      <c r="AC497" s="166">
        <v>1</v>
      </c>
      <c r="AD497" s="166">
        <v>1</v>
      </c>
      <c r="AE497" s="166">
        <v>1</v>
      </c>
      <c r="AF497" s="166">
        <v>1</v>
      </c>
      <c r="AG497" s="166">
        <v>1</v>
      </c>
      <c r="AH497" s="166">
        <v>1</v>
      </c>
      <c r="AI497" s="166">
        <v>1</v>
      </c>
      <c r="AJ497" s="166">
        <v>1</v>
      </c>
      <c r="AK497" s="166">
        <v>1</v>
      </c>
      <c r="AL497" s="166">
        <v>1</v>
      </c>
      <c r="AM497" s="166">
        <v>1</v>
      </c>
      <c r="AN497" s="166">
        <v>1</v>
      </c>
      <c r="AO497" s="166">
        <v>1</v>
      </c>
      <c r="AP497" s="166">
        <v>1</v>
      </c>
    </row>
    <row r="498" spans="2:42" ht="15.75" x14ac:dyDescent="0.25">
      <c r="B498" s="47"/>
      <c r="C498" s="251"/>
      <c r="D498" s="22" t="s">
        <v>38</v>
      </c>
      <c r="E498" s="262"/>
      <c r="F498" s="169"/>
      <c r="G498" s="166"/>
      <c r="H498" s="166"/>
      <c r="I498" s="166"/>
      <c r="J498" s="166"/>
      <c r="K498" s="166"/>
      <c r="L498" s="166"/>
      <c r="M498" s="166"/>
      <c r="N498" s="166"/>
      <c r="O498" s="166"/>
      <c r="P498" s="166"/>
      <c r="Q498" s="166"/>
      <c r="R498" s="166"/>
      <c r="S498" s="166"/>
      <c r="T498" s="166"/>
      <c r="U498" s="166"/>
      <c r="V498" s="166"/>
      <c r="W498" s="166"/>
      <c r="X498" s="166"/>
      <c r="Y498" s="166"/>
      <c r="Z498" s="166"/>
      <c r="AA498" s="166"/>
      <c r="AB498" s="166"/>
      <c r="AC498" s="166"/>
      <c r="AD498" s="166"/>
      <c r="AE498" s="166"/>
      <c r="AF498" s="166"/>
      <c r="AG498" s="166"/>
      <c r="AH498" s="166"/>
      <c r="AI498" s="166"/>
      <c r="AJ498" s="166"/>
      <c r="AK498" s="166"/>
      <c r="AL498" s="166"/>
      <c r="AM498" s="166"/>
      <c r="AN498" s="166"/>
      <c r="AO498" s="166"/>
      <c r="AP498" s="167"/>
    </row>
    <row r="499" spans="2:42" ht="15.75" x14ac:dyDescent="0.25">
      <c r="B499" s="47"/>
      <c r="C499" s="251"/>
      <c r="D499" s="22" t="s">
        <v>39</v>
      </c>
      <c r="E499" s="262"/>
      <c r="F499" s="169"/>
      <c r="G499" s="166"/>
      <c r="H499" s="166"/>
      <c r="I499" s="166"/>
      <c r="J499" s="166"/>
      <c r="K499" s="166"/>
      <c r="L499" s="166"/>
      <c r="M499" s="166"/>
      <c r="N499" s="166"/>
      <c r="O499" s="166"/>
      <c r="P499" s="166"/>
      <c r="Q499" s="166"/>
      <c r="R499" s="166"/>
      <c r="S499" s="166"/>
      <c r="T499" s="166"/>
      <c r="U499" s="166"/>
      <c r="V499" s="166"/>
      <c r="W499" s="166"/>
      <c r="X499" s="166"/>
      <c r="Y499" s="166"/>
      <c r="Z499" s="166"/>
      <c r="AA499" s="166"/>
      <c r="AB499" s="166"/>
      <c r="AC499" s="166"/>
      <c r="AD499" s="166"/>
      <c r="AE499" s="166"/>
      <c r="AF499" s="166"/>
      <c r="AG499" s="166"/>
      <c r="AH499" s="166"/>
      <c r="AI499" s="166"/>
      <c r="AJ499" s="166"/>
      <c r="AK499" s="166"/>
      <c r="AL499" s="166"/>
      <c r="AM499" s="166"/>
      <c r="AN499" s="166"/>
      <c r="AO499" s="166"/>
      <c r="AP499" s="167"/>
    </row>
    <row r="500" spans="2:42" ht="16.5" thickBot="1" x14ac:dyDescent="0.3">
      <c r="B500" s="47"/>
      <c r="C500" s="252"/>
      <c r="D500" s="26" t="s">
        <v>40</v>
      </c>
      <c r="E500" s="263"/>
      <c r="F500" s="170"/>
      <c r="G500" s="165"/>
      <c r="H500" s="165"/>
      <c r="I500" s="165"/>
      <c r="J500" s="165"/>
      <c r="K500" s="165"/>
      <c r="L500" s="165"/>
      <c r="M500" s="165"/>
      <c r="N500" s="165"/>
      <c r="O500" s="165"/>
      <c r="P500" s="165"/>
      <c r="Q500" s="165"/>
      <c r="R500" s="165"/>
      <c r="S500" s="165"/>
      <c r="T500" s="165"/>
      <c r="U500" s="165"/>
      <c r="V500" s="165"/>
      <c r="W500" s="165"/>
      <c r="X500" s="165"/>
      <c r="Y500" s="165"/>
      <c r="Z500" s="165"/>
      <c r="AA500" s="165"/>
      <c r="AB500" s="165"/>
      <c r="AC500" s="165"/>
      <c r="AD500" s="165"/>
      <c r="AE500" s="165"/>
      <c r="AF500" s="165"/>
      <c r="AG500" s="165"/>
      <c r="AH500" s="165"/>
      <c r="AI500" s="165"/>
      <c r="AJ500" s="165"/>
      <c r="AK500" s="165"/>
      <c r="AL500" s="165"/>
      <c r="AM500" s="165"/>
      <c r="AN500" s="165"/>
      <c r="AO500" s="165"/>
      <c r="AP500" s="171"/>
    </row>
    <row r="501" spans="2:42" ht="15.75" x14ac:dyDescent="0.25">
      <c r="B501" s="47"/>
      <c r="C501" s="258" t="s">
        <v>57</v>
      </c>
      <c r="D501" s="12" t="s">
        <v>36</v>
      </c>
      <c r="E501" s="261" t="s">
        <v>16</v>
      </c>
      <c r="F501" s="172"/>
      <c r="G501" s="164"/>
      <c r="H501" s="164"/>
      <c r="I501" s="164"/>
      <c r="J501" s="164"/>
      <c r="K501" s="164"/>
      <c r="L501" s="164"/>
      <c r="M501" s="164"/>
      <c r="N501" s="164"/>
      <c r="O501" s="164"/>
      <c r="P501" s="164"/>
      <c r="Q501" s="164"/>
      <c r="R501" s="164"/>
      <c r="S501" s="164"/>
      <c r="T501" s="164"/>
      <c r="U501" s="164"/>
      <c r="V501" s="164"/>
      <c r="W501" s="164"/>
      <c r="X501" s="164"/>
      <c r="Y501" s="164"/>
      <c r="Z501" s="164"/>
      <c r="AA501" s="164"/>
      <c r="AB501" s="164"/>
      <c r="AC501" s="164"/>
      <c r="AD501" s="164"/>
      <c r="AE501" s="164"/>
      <c r="AF501" s="164"/>
      <c r="AG501" s="164"/>
      <c r="AH501" s="164"/>
      <c r="AI501" s="164"/>
      <c r="AJ501" s="164"/>
      <c r="AK501" s="164"/>
      <c r="AL501" s="164"/>
      <c r="AM501" s="164"/>
      <c r="AN501" s="164"/>
      <c r="AO501" s="164"/>
      <c r="AP501" s="174"/>
    </row>
    <row r="502" spans="2:42" ht="15.75" x14ac:dyDescent="0.25">
      <c r="B502" s="47"/>
      <c r="C502" s="259"/>
      <c r="D502" s="14" t="s">
        <v>37</v>
      </c>
      <c r="E502" s="262"/>
      <c r="F502" s="175"/>
      <c r="G502" s="176"/>
      <c r="H502" s="176"/>
      <c r="I502" s="176"/>
      <c r="J502" s="176"/>
      <c r="K502" s="176"/>
      <c r="L502" s="176"/>
      <c r="M502" s="176"/>
      <c r="N502" s="176"/>
      <c r="O502" s="176"/>
      <c r="P502" s="176"/>
      <c r="Q502" s="176"/>
      <c r="R502" s="176"/>
      <c r="S502" s="176"/>
      <c r="T502" s="176"/>
      <c r="U502" s="176"/>
      <c r="V502" s="176"/>
      <c r="W502" s="176"/>
      <c r="X502" s="176"/>
      <c r="Y502" s="176"/>
      <c r="Z502" s="176"/>
      <c r="AA502" s="176"/>
      <c r="AB502" s="176"/>
      <c r="AC502" s="176"/>
      <c r="AD502" s="176"/>
      <c r="AE502" s="176"/>
      <c r="AF502" s="176"/>
      <c r="AG502" s="176"/>
      <c r="AH502" s="176"/>
      <c r="AI502" s="176"/>
      <c r="AJ502" s="176"/>
      <c r="AK502" s="176"/>
      <c r="AL502" s="176"/>
      <c r="AM502" s="176"/>
      <c r="AN502" s="176"/>
      <c r="AO502" s="176"/>
      <c r="AP502" s="177"/>
    </row>
    <row r="503" spans="2:42" ht="15.75" x14ac:dyDescent="0.25">
      <c r="B503" s="47"/>
      <c r="C503" s="259"/>
      <c r="D503" s="14" t="s">
        <v>38</v>
      </c>
      <c r="E503" s="262"/>
      <c r="F503" s="175"/>
      <c r="G503" s="176"/>
      <c r="H503" s="176"/>
      <c r="I503" s="176"/>
      <c r="J503" s="176"/>
      <c r="K503" s="176"/>
      <c r="L503" s="176"/>
      <c r="M503" s="176"/>
      <c r="N503" s="176"/>
      <c r="O503" s="176"/>
      <c r="P503" s="176"/>
      <c r="Q503" s="176"/>
      <c r="R503" s="176"/>
      <c r="S503" s="176"/>
      <c r="T503" s="176"/>
      <c r="U503" s="176"/>
      <c r="V503" s="176"/>
      <c r="W503" s="176"/>
      <c r="X503" s="176"/>
      <c r="Y503" s="176"/>
      <c r="Z503" s="176"/>
      <c r="AA503" s="176"/>
      <c r="AB503" s="176"/>
      <c r="AC503" s="176"/>
      <c r="AD503" s="176"/>
      <c r="AE503" s="176"/>
      <c r="AF503" s="176"/>
      <c r="AG503" s="176"/>
      <c r="AH503" s="176"/>
      <c r="AI503" s="176"/>
      <c r="AJ503" s="176"/>
      <c r="AK503" s="176"/>
      <c r="AL503" s="176"/>
      <c r="AM503" s="176"/>
      <c r="AN503" s="176"/>
      <c r="AO503" s="176"/>
      <c r="AP503" s="177"/>
    </row>
    <row r="504" spans="2:42" ht="15.75" x14ac:dyDescent="0.25">
      <c r="B504" s="47"/>
      <c r="C504" s="259"/>
      <c r="D504" s="14" t="s">
        <v>39</v>
      </c>
      <c r="E504" s="262"/>
      <c r="F504" s="175"/>
      <c r="G504" s="176"/>
      <c r="H504" s="176"/>
      <c r="I504" s="176"/>
      <c r="J504" s="176"/>
      <c r="K504" s="176"/>
      <c r="L504" s="176"/>
      <c r="M504" s="176"/>
      <c r="N504" s="176"/>
      <c r="O504" s="176"/>
      <c r="P504" s="176"/>
      <c r="Q504" s="176"/>
      <c r="R504" s="176"/>
      <c r="S504" s="176"/>
      <c r="T504" s="176"/>
      <c r="U504" s="176"/>
      <c r="V504" s="176"/>
      <c r="W504" s="176"/>
      <c r="X504" s="176"/>
      <c r="Y504" s="176"/>
      <c r="Z504" s="176"/>
      <c r="AA504" s="176"/>
      <c r="AB504" s="176"/>
      <c r="AC504" s="176"/>
      <c r="AD504" s="176"/>
      <c r="AE504" s="176"/>
      <c r="AF504" s="176"/>
      <c r="AG504" s="176"/>
      <c r="AH504" s="176"/>
      <c r="AI504" s="176"/>
      <c r="AJ504" s="176"/>
      <c r="AK504" s="176"/>
      <c r="AL504" s="176"/>
      <c r="AM504" s="176"/>
      <c r="AN504" s="176"/>
      <c r="AO504" s="176"/>
      <c r="AP504" s="177"/>
    </row>
    <row r="505" spans="2:42" ht="16.5" thickBot="1" x14ac:dyDescent="0.3">
      <c r="B505" s="47"/>
      <c r="C505" s="260"/>
      <c r="D505" s="18" t="s">
        <v>40</v>
      </c>
      <c r="E505" s="263"/>
      <c r="F505" s="178"/>
      <c r="G505" s="179"/>
      <c r="H505" s="179"/>
      <c r="I505" s="179"/>
      <c r="J505" s="179"/>
      <c r="K505" s="179"/>
      <c r="L505" s="179"/>
      <c r="M505" s="179"/>
      <c r="N505" s="179"/>
      <c r="O505" s="179"/>
      <c r="P505" s="179"/>
      <c r="Q505" s="179"/>
      <c r="R505" s="179"/>
      <c r="S505" s="179"/>
      <c r="T505" s="179"/>
      <c r="U505" s="179"/>
      <c r="V505" s="179"/>
      <c r="W505" s="179"/>
      <c r="X505" s="179"/>
      <c r="Y505" s="179"/>
      <c r="Z505" s="179"/>
      <c r="AA505" s="179"/>
      <c r="AB505" s="179"/>
      <c r="AC505" s="179"/>
      <c r="AD505" s="179"/>
      <c r="AE505" s="179"/>
      <c r="AF505" s="179"/>
      <c r="AG505" s="179"/>
      <c r="AH505" s="179"/>
      <c r="AI505" s="179"/>
      <c r="AJ505" s="179"/>
      <c r="AK505" s="179"/>
      <c r="AL505" s="179"/>
      <c r="AM505" s="179"/>
      <c r="AN505" s="179"/>
      <c r="AO505" s="179"/>
      <c r="AP505" s="180"/>
    </row>
    <row r="506" spans="2:42" ht="15.75" x14ac:dyDescent="0.25">
      <c r="B506" s="47"/>
      <c r="C506" s="264" t="s">
        <v>58</v>
      </c>
      <c r="D506" s="12" t="s">
        <v>36</v>
      </c>
      <c r="E506" s="261" t="s">
        <v>16</v>
      </c>
      <c r="F506" s="181">
        <v>19</v>
      </c>
      <c r="G506" s="164"/>
      <c r="H506" s="164"/>
      <c r="I506" s="164"/>
      <c r="J506" s="164"/>
      <c r="K506" s="164"/>
      <c r="L506" s="164"/>
      <c r="M506" s="164"/>
      <c r="N506" s="164"/>
      <c r="O506" s="164"/>
      <c r="P506" s="164"/>
      <c r="Q506" s="164"/>
      <c r="R506" s="164"/>
      <c r="S506" s="164"/>
      <c r="T506" s="164"/>
      <c r="U506" s="164">
        <v>19</v>
      </c>
      <c r="V506" s="164">
        <v>19</v>
      </c>
      <c r="W506" s="164">
        <v>19</v>
      </c>
      <c r="X506" s="164">
        <v>19</v>
      </c>
      <c r="Y506" s="164">
        <v>19</v>
      </c>
      <c r="Z506" s="164">
        <v>19</v>
      </c>
      <c r="AA506" s="164">
        <v>19</v>
      </c>
      <c r="AB506" s="164">
        <v>19</v>
      </c>
      <c r="AC506" s="164">
        <v>19</v>
      </c>
      <c r="AD506" s="164">
        <v>19</v>
      </c>
      <c r="AE506" s="164">
        <v>19</v>
      </c>
      <c r="AF506" s="164">
        <v>19</v>
      </c>
      <c r="AG506" s="164">
        <v>19</v>
      </c>
      <c r="AH506" s="164">
        <v>19</v>
      </c>
      <c r="AI506" s="164">
        <v>19</v>
      </c>
      <c r="AJ506" s="164">
        <v>19</v>
      </c>
      <c r="AK506" s="164">
        <v>19</v>
      </c>
      <c r="AL506" s="164">
        <v>19</v>
      </c>
      <c r="AM506" s="164">
        <v>19</v>
      </c>
      <c r="AN506" s="164">
        <v>19</v>
      </c>
      <c r="AO506" s="164">
        <v>19</v>
      </c>
      <c r="AP506" s="164">
        <v>19</v>
      </c>
    </row>
    <row r="507" spans="2:42" ht="15.75" x14ac:dyDescent="0.25">
      <c r="B507" s="47"/>
      <c r="C507" s="265"/>
      <c r="D507" s="26" t="s">
        <v>37</v>
      </c>
      <c r="E507" s="262"/>
      <c r="F507" s="182">
        <v>15</v>
      </c>
      <c r="G507" s="165"/>
      <c r="H507" s="165"/>
      <c r="I507" s="165"/>
      <c r="J507" s="165"/>
      <c r="K507" s="165"/>
      <c r="L507" s="165"/>
      <c r="M507" s="165"/>
      <c r="N507" s="165"/>
      <c r="O507" s="165"/>
      <c r="P507" s="165"/>
      <c r="Q507" s="165"/>
      <c r="R507" s="165"/>
      <c r="S507" s="165"/>
      <c r="T507" s="165"/>
      <c r="U507" s="165">
        <v>15</v>
      </c>
      <c r="V507" s="165">
        <v>15</v>
      </c>
      <c r="W507" s="165">
        <v>15</v>
      </c>
      <c r="X507" s="165">
        <v>15</v>
      </c>
      <c r="Y507" s="165">
        <v>15</v>
      </c>
      <c r="Z507" s="165">
        <v>15</v>
      </c>
      <c r="AA507" s="165">
        <v>15</v>
      </c>
      <c r="AB507" s="165">
        <v>15</v>
      </c>
      <c r="AC507" s="165">
        <v>15</v>
      </c>
      <c r="AD507" s="165">
        <v>15</v>
      </c>
      <c r="AE507" s="165">
        <v>15</v>
      </c>
      <c r="AF507" s="165">
        <v>15</v>
      </c>
      <c r="AG507" s="165">
        <v>15</v>
      </c>
      <c r="AH507" s="165">
        <v>15</v>
      </c>
      <c r="AI507" s="165">
        <v>15</v>
      </c>
      <c r="AJ507" s="165">
        <v>15</v>
      </c>
      <c r="AK507" s="165">
        <v>15</v>
      </c>
      <c r="AL507" s="165">
        <v>15</v>
      </c>
      <c r="AM507" s="165">
        <v>15</v>
      </c>
      <c r="AN507" s="165">
        <v>15</v>
      </c>
      <c r="AO507" s="165">
        <v>15</v>
      </c>
      <c r="AP507" s="165">
        <v>15</v>
      </c>
    </row>
    <row r="508" spans="2:42" ht="15.75" x14ac:dyDescent="0.25">
      <c r="B508" s="47"/>
      <c r="C508" s="265"/>
      <c r="D508" s="26" t="s">
        <v>38</v>
      </c>
      <c r="E508" s="262"/>
      <c r="F508" s="182"/>
      <c r="G508" s="165"/>
      <c r="H508" s="165"/>
      <c r="I508" s="165"/>
      <c r="J508" s="165"/>
      <c r="K508" s="165"/>
      <c r="L508" s="165"/>
      <c r="M508" s="165"/>
      <c r="N508" s="165"/>
      <c r="O508" s="165"/>
      <c r="P508" s="165"/>
      <c r="Q508" s="165"/>
      <c r="R508" s="165"/>
      <c r="S508" s="165"/>
      <c r="T508" s="165"/>
      <c r="U508" s="165"/>
      <c r="V508" s="165"/>
      <c r="W508" s="165"/>
      <c r="X508" s="165"/>
      <c r="Y508" s="165"/>
      <c r="Z508" s="165"/>
      <c r="AA508" s="165"/>
      <c r="AB508" s="165"/>
      <c r="AC508" s="165"/>
      <c r="AD508" s="165"/>
      <c r="AE508" s="165"/>
      <c r="AF508" s="165"/>
      <c r="AG508" s="165"/>
      <c r="AH508" s="165"/>
      <c r="AI508" s="165"/>
      <c r="AJ508" s="165"/>
      <c r="AK508" s="165"/>
      <c r="AL508" s="165"/>
      <c r="AM508" s="165"/>
      <c r="AN508" s="165"/>
      <c r="AO508" s="165"/>
      <c r="AP508" s="165"/>
    </row>
    <row r="509" spans="2:42" ht="15.75" x14ac:dyDescent="0.25">
      <c r="B509" s="47"/>
      <c r="C509" s="265"/>
      <c r="D509" s="26" t="s">
        <v>39</v>
      </c>
      <c r="E509" s="262"/>
      <c r="F509" s="182">
        <v>4</v>
      </c>
      <c r="G509" s="165"/>
      <c r="H509" s="165"/>
      <c r="I509" s="165"/>
      <c r="J509" s="165"/>
      <c r="K509" s="165"/>
      <c r="L509" s="165"/>
      <c r="M509" s="165"/>
      <c r="N509" s="165"/>
      <c r="O509" s="165"/>
      <c r="P509" s="165"/>
      <c r="Q509" s="165"/>
      <c r="R509" s="165"/>
      <c r="S509" s="165"/>
      <c r="T509" s="165"/>
      <c r="U509" s="165">
        <v>4</v>
      </c>
      <c r="V509" s="165">
        <v>4</v>
      </c>
      <c r="W509" s="165">
        <v>4</v>
      </c>
      <c r="X509" s="165">
        <v>4</v>
      </c>
      <c r="Y509" s="165">
        <v>4</v>
      </c>
      <c r="Z509" s="165">
        <v>4</v>
      </c>
      <c r="AA509" s="165">
        <v>4</v>
      </c>
      <c r="AB509" s="165">
        <v>4</v>
      </c>
      <c r="AC509" s="165">
        <v>4</v>
      </c>
      <c r="AD509" s="165">
        <v>4</v>
      </c>
      <c r="AE509" s="165">
        <v>4</v>
      </c>
      <c r="AF509" s="165">
        <v>4</v>
      </c>
      <c r="AG509" s="165">
        <v>4</v>
      </c>
      <c r="AH509" s="165">
        <v>4</v>
      </c>
      <c r="AI509" s="165">
        <v>4</v>
      </c>
      <c r="AJ509" s="165">
        <v>4</v>
      </c>
      <c r="AK509" s="165">
        <v>4</v>
      </c>
      <c r="AL509" s="165">
        <v>4</v>
      </c>
      <c r="AM509" s="165">
        <v>4</v>
      </c>
      <c r="AN509" s="165">
        <v>4</v>
      </c>
      <c r="AO509" s="165">
        <v>4</v>
      </c>
      <c r="AP509" s="165">
        <v>4</v>
      </c>
    </row>
    <row r="510" spans="2:42" ht="16.5" thickBot="1" x14ac:dyDescent="0.3">
      <c r="B510" s="47"/>
      <c r="C510" s="266"/>
      <c r="D510" s="18" t="s">
        <v>40</v>
      </c>
      <c r="E510" s="263"/>
      <c r="F510" s="178"/>
      <c r="G510" s="179"/>
      <c r="H510" s="179"/>
      <c r="I510" s="179"/>
      <c r="J510" s="179"/>
      <c r="K510" s="179"/>
      <c r="L510" s="179"/>
      <c r="M510" s="179"/>
      <c r="N510" s="179"/>
      <c r="O510" s="179"/>
      <c r="P510" s="179"/>
      <c r="Q510" s="179"/>
      <c r="R510" s="179"/>
      <c r="S510" s="179"/>
      <c r="T510" s="179"/>
      <c r="U510" s="179"/>
      <c r="V510" s="179"/>
      <c r="W510" s="179"/>
      <c r="X510" s="179"/>
      <c r="Y510" s="179"/>
      <c r="Z510" s="179"/>
      <c r="AA510" s="179"/>
      <c r="AB510" s="179"/>
      <c r="AC510" s="179"/>
      <c r="AD510" s="179"/>
      <c r="AE510" s="179"/>
      <c r="AF510" s="179"/>
      <c r="AG510" s="179"/>
      <c r="AH510" s="179"/>
      <c r="AI510" s="179"/>
      <c r="AJ510" s="179"/>
      <c r="AK510" s="179"/>
      <c r="AL510" s="179"/>
      <c r="AM510" s="179"/>
      <c r="AN510" s="179"/>
      <c r="AO510" s="179"/>
      <c r="AP510" s="179"/>
    </row>
    <row r="511" spans="2:42" x14ac:dyDescent="0.25">
      <c r="F511" s="184"/>
      <c r="G511" s="184"/>
      <c r="H511" s="184"/>
      <c r="I511" s="184"/>
      <c r="J511" s="184"/>
      <c r="K511" s="184"/>
      <c r="L511" s="184"/>
      <c r="M511" s="184"/>
      <c r="N511" s="184"/>
      <c r="O511" s="184"/>
      <c r="P511" s="184"/>
      <c r="Q511" s="184"/>
      <c r="R511" s="184"/>
      <c r="S511" s="184"/>
      <c r="T511" s="184"/>
      <c r="U511" s="184"/>
      <c r="V511" s="184"/>
      <c r="W511" s="184"/>
      <c r="X511" s="184"/>
      <c r="Y511" s="184"/>
      <c r="Z511" s="184"/>
      <c r="AA511" s="184"/>
      <c r="AB511" s="184"/>
      <c r="AC511" s="184"/>
      <c r="AD511" s="184"/>
      <c r="AE511" s="184"/>
      <c r="AF511" s="184"/>
      <c r="AG511" s="184"/>
      <c r="AH511" s="184"/>
      <c r="AI511" s="184"/>
      <c r="AJ511" s="184"/>
      <c r="AK511" s="184"/>
      <c r="AL511" s="184"/>
      <c r="AM511" s="184"/>
      <c r="AN511" s="184"/>
      <c r="AO511" s="184"/>
      <c r="AP511" s="184"/>
    </row>
    <row r="528" spans="14:14" x14ac:dyDescent="0.25">
      <c r="N528" t="s">
        <v>436</v>
      </c>
    </row>
  </sheetData>
  <mergeCells count="366">
    <mergeCell ref="E92:E96"/>
    <mergeCell ref="C97:C101"/>
    <mergeCell ref="E97:E101"/>
    <mergeCell ref="C102:C106"/>
    <mergeCell ref="E102:E106"/>
    <mergeCell ref="B11:B15"/>
    <mergeCell ref="B16:B20"/>
    <mergeCell ref="B21:B25"/>
    <mergeCell ref="E16:E20"/>
    <mergeCell ref="C21:C25"/>
    <mergeCell ref="E21:E25"/>
    <mergeCell ref="C26:C30"/>
    <mergeCell ref="E26:E30"/>
    <mergeCell ref="E31:E35"/>
    <mergeCell ref="C36:C40"/>
    <mergeCell ref="E36:E40"/>
    <mergeCell ref="C41:C45"/>
    <mergeCell ref="E41:E45"/>
    <mergeCell ref="E11:E15"/>
    <mergeCell ref="C82:C86"/>
    <mergeCell ref="E82:E86"/>
    <mergeCell ref="B107:B110"/>
    <mergeCell ref="C107:D109"/>
    <mergeCell ref="E107:E109"/>
    <mergeCell ref="C92:C96"/>
    <mergeCell ref="C87:C91"/>
    <mergeCell ref="C46:C50"/>
    <mergeCell ref="C31:C35"/>
    <mergeCell ref="C16:C20"/>
    <mergeCell ref="C11:C15"/>
    <mergeCell ref="E46:E50"/>
    <mergeCell ref="C51:C55"/>
    <mergeCell ref="E51:E55"/>
    <mergeCell ref="C56:C60"/>
    <mergeCell ref="E56:E60"/>
    <mergeCell ref="E87:E91"/>
    <mergeCell ref="C61:C65"/>
    <mergeCell ref="E61:E65"/>
    <mergeCell ref="C66:C70"/>
    <mergeCell ref="E66:E70"/>
    <mergeCell ref="C71:C75"/>
    <mergeCell ref="E71:E75"/>
    <mergeCell ref="C76:C80"/>
    <mergeCell ref="E76:E80"/>
    <mergeCell ref="C81:D81"/>
    <mergeCell ref="Y7:AA7"/>
    <mergeCell ref="AB7:AD7"/>
    <mergeCell ref="AE7:AG7"/>
    <mergeCell ref="AH7:AJ7"/>
    <mergeCell ref="AE9:AG9"/>
    <mergeCell ref="AH9:AJ9"/>
    <mergeCell ref="AK9:AM9"/>
    <mergeCell ref="AN9:AP9"/>
    <mergeCell ref="B6:B9"/>
    <mergeCell ref="AH108:AJ108"/>
    <mergeCell ref="C10:D10"/>
    <mergeCell ref="AK7:AM7"/>
    <mergeCell ref="C3:AP3"/>
    <mergeCell ref="C6:D8"/>
    <mergeCell ref="E6:E8"/>
    <mergeCell ref="F6:F8"/>
    <mergeCell ref="G6:AP6"/>
    <mergeCell ref="G7:I7"/>
    <mergeCell ref="J7:L7"/>
    <mergeCell ref="M7:O7"/>
    <mergeCell ref="P7:R7"/>
    <mergeCell ref="S7:U7"/>
    <mergeCell ref="AN7:AP7"/>
    <mergeCell ref="C9:D9"/>
    <mergeCell ref="G9:I9"/>
    <mergeCell ref="J9:L9"/>
    <mergeCell ref="M9:O9"/>
    <mergeCell ref="P9:R9"/>
    <mergeCell ref="S9:U9"/>
    <mergeCell ref="V9:X9"/>
    <mergeCell ref="Y9:AA9"/>
    <mergeCell ref="AB9:AD9"/>
    <mergeCell ref="V7:X7"/>
    <mergeCell ref="G108:I108"/>
    <mergeCell ref="J108:L108"/>
    <mergeCell ref="M108:O108"/>
    <mergeCell ref="P108:R108"/>
    <mergeCell ref="S108:U108"/>
    <mergeCell ref="V108:X108"/>
    <mergeCell ref="Y108:AA108"/>
    <mergeCell ref="AB108:AD108"/>
    <mergeCell ref="AE108:AG108"/>
    <mergeCell ref="C111:D111"/>
    <mergeCell ref="B112:B116"/>
    <mergeCell ref="C112:C116"/>
    <mergeCell ref="E112:E116"/>
    <mergeCell ref="B117:B121"/>
    <mergeCell ref="C117:C121"/>
    <mergeCell ref="E117:E121"/>
    <mergeCell ref="AK108:AM108"/>
    <mergeCell ref="AN108:AP108"/>
    <mergeCell ref="C110:D110"/>
    <mergeCell ref="G110:I110"/>
    <mergeCell ref="J110:L110"/>
    <mergeCell ref="M110:O110"/>
    <mergeCell ref="P110:R110"/>
    <mergeCell ref="S110:U110"/>
    <mergeCell ref="V110:X110"/>
    <mergeCell ref="Y110:AA110"/>
    <mergeCell ref="AB110:AD110"/>
    <mergeCell ref="AE110:AG110"/>
    <mergeCell ref="AH110:AJ110"/>
    <mergeCell ref="AK110:AM110"/>
    <mergeCell ref="AN110:AP110"/>
    <mergeCell ref="F107:F109"/>
    <mergeCell ref="G107:AP107"/>
    <mergeCell ref="C132:C136"/>
    <mergeCell ref="E132:E136"/>
    <mergeCell ref="C137:C141"/>
    <mergeCell ref="E137:E141"/>
    <mergeCell ref="C142:C146"/>
    <mergeCell ref="E142:E146"/>
    <mergeCell ref="B122:B126"/>
    <mergeCell ref="C122:C126"/>
    <mergeCell ref="E122:E126"/>
    <mergeCell ref="C127:C131"/>
    <mergeCell ref="E127:E131"/>
    <mergeCell ref="C162:C166"/>
    <mergeCell ref="E162:E166"/>
    <mergeCell ref="C167:C171"/>
    <mergeCell ref="E167:E171"/>
    <mergeCell ref="C172:C176"/>
    <mergeCell ref="E172:E176"/>
    <mergeCell ref="C147:C151"/>
    <mergeCell ref="E147:E151"/>
    <mergeCell ref="C152:C156"/>
    <mergeCell ref="E152:E156"/>
    <mergeCell ref="C157:C161"/>
    <mergeCell ref="E157:E161"/>
    <mergeCell ref="C188:C192"/>
    <mergeCell ref="E188:E192"/>
    <mergeCell ref="C193:C197"/>
    <mergeCell ref="E193:E197"/>
    <mergeCell ref="C198:C202"/>
    <mergeCell ref="E198:E202"/>
    <mergeCell ref="C177:C181"/>
    <mergeCell ref="E177:E181"/>
    <mergeCell ref="C182:D182"/>
    <mergeCell ref="C183:C187"/>
    <mergeCell ref="E183:E187"/>
    <mergeCell ref="C203:C207"/>
    <mergeCell ref="E203:E207"/>
    <mergeCell ref="B208:B211"/>
    <mergeCell ref="C208:D210"/>
    <mergeCell ref="E208:E210"/>
    <mergeCell ref="F208:F210"/>
    <mergeCell ref="G208:AP208"/>
    <mergeCell ref="G209:I209"/>
    <mergeCell ref="J209:L209"/>
    <mergeCell ref="M209:O209"/>
    <mergeCell ref="P209:R209"/>
    <mergeCell ref="S209:U209"/>
    <mergeCell ref="V209:X209"/>
    <mergeCell ref="Y209:AA209"/>
    <mergeCell ref="AB209:AD209"/>
    <mergeCell ref="AE209:AG209"/>
    <mergeCell ref="AH209:AJ209"/>
    <mergeCell ref="AK209:AM209"/>
    <mergeCell ref="AN209:AP209"/>
    <mergeCell ref="C211:D211"/>
    <mergeCell ref="G211:I211"/>
    <mergeCell ref="J211:L211"/>
    <mergeCell ref="M211:O211"/>
    <mergeCell ref="B223:B227"/>
    <mergeCell ref="C223:C227"/>
    <mergeCell ref="E223:E227"/>
    <mergeCell ref="AN211:AP211"/>
    <mergeCell ref="C212:D212"/>
    <mergeCell ref="B213:B217"/>
    <mergeCell ref="C213:C217"/>
    <mergeCell ref="E213:E217"/>
    <mergeCell ref="C243:C247"/>
    <mergeCell ref="E243:E247"/>
    <mergeCell ref="P211:R211"/>
    <mergeCell ref="S211:U211"/>
    <mergeCell ref="V211:X211"/>
    <mergeCell ref="Y211:AA211"/>
    <mergeCell ref="AB211:AD211"/>
    <mergeCell ref="AE211:AG211"/>
    <mergeCell ref="AH211:AJ211"/>
    <mergeCell ref="AK211:AM211"/>
    <mergeCell ref="B218:B222"/>
    <mergeCell ref="C218:C222"/>
    <mergeCell ref="E218:E222"/>
    <mergeCell ref="C248:C252"/>
    <mergeCell ref="E248:E252"/>
    <mergeCell ref="C253:C257"/>
    <mergeCell ref="E253:E257"/>
    <mergeCell ref="C228:C232"/>
    <mergeCell ref="E228:E232"/>
    <mergeCell ref="C233:C237"/>
    <mergeCell ref="E233:E237"/>
    <mergeCell ref="C238:C242"/>
    <mergeCell ref="E238:E242"/>
    <mergeCell ref="C273:C277"/>
    <mergeCell ref="E273:E277"/>
    <mergeCell ref="C278:C282"/>
    <mergeCell ref="E278:E282"/>
    <mergeCell ref="C283:D283"/>
    <mergeCell ref="C258:C262"/>
    <mergeCell ref="E258:E262"/>
    <mergeCell ref="C263:C267"/>
    <mergeCell ref="E263:E267"/>
    <mergeCell ref="C268:C272"/>
    <mergeCell ref="E268:E272"/>
    <mergeCell ref="C299:C303"/>
    <mergeCell ref="E299:E303"/>
    <mergeCell ref="C304:C308"/>
    <mergeCell ref="E304:E308"/>
    <mergeCell ref="C284:C288"/>
    <mergeCell ref="E284:E288"/>
    <mergeCell ref="C289:C293"/>
    <mergeCell ref="E289:E293"/>
    <mergeCell ref="C294:C298"/>
    <mergeCell ref="E294:E298"/>
    <mergeCell ref="F309:F311"/>
    <mergeCell ref="G309:AP309"/>
    <mergeCell ref="G310:I310"/>
    <mergeCell ref="J310:L310"/>
    <mergeCell ref="M310:O310"/>
    <mergeCell ref="P310:R310"/>
    <mergeCell ref="S310:U310"/>
    <mergeCell ref="V310:X310"/>
    <mergeCell ref="Y310:AA310"/>
    <mergeCell ref="AB310:AD310"/>
    <mergeCell ref="AE310:AG310"/>
    <mergeCell ref="AH310:AJ310"/>
    <mergeCell ref="AK310:AM310"/>
    <mergeCell ref="C313:D313"/>
    <mergeCell ref="B314:B318"/>
    <mergeCell ref="C314:C318"/>
    <mergeCell ref="E314:E318"/>
    <mergeCell ref="B319:B323"/>
    <mergeCell ref="C319:C323"/>
    <mergeCell ref="E319:E323"/>
    <mergeCell ref="AN310:AP310"/>
    <mergeCell ref="C312:D312"/>
    <mergeCell ref="G312:I312"/>
    <mergeCell ref="J312:L312"/>
    <mergeCell ref="M312:O312"/>
    <mergeCell ref="P312:R312"/>
    <mergeCell ref="S312:U312"/>
    <mergeCell ref="V312:X312"/>
    <mergeCell ref="Y312:AA312"/>
    <mergeCell ref="AB312:AD312"/>
    <mergeCell ref="AE312:AG312"/>
    <mergeCell ref="AH312:AJ312"/>
    <mergeCell ref="AK312:AM312"/>
    <mergeCell ref="AN312:AP312"/>
    <mergeCell ref="B309:B312"/>
    <mergeCell ref="C309:D311"/>
    <mergeCell ref="E309:E311"/>
    <mergeCell ref="C334:C338"/>
    <mergeCell ref="E334:E338"/>
    <mergeCell ref="C339:C343"/>
    <mergeCell ref="E339:E343"/>
    <mergeCell ref="C344:C348"/>
    <mergeCell ref="E344:E348"/>
    <mergeCell ref="B324:B328"/>
    <mergeCell ref="C324:C328"/>
    <mergeCell ref="E324:E328"/>
    <mergeCell ref="C329:C333"/>
    <mergeCell ref="E329:E333"/>
    <mergeCell ref="C364:C368"/>
    <mergeCell ref="E364:E368"/>
    <mergeCell ref="C369:C373"/>
    <mergeCell ref="E369:E373"/>
    <mergeCell ref="C374:C378"/>
    <mergeCell ref="E374:E378"/>
    <mergeCell ref="C349:C353"/>
    <mergeCell ref="E349:E353"/>
    <mergeCell ref="C354:C358"/>
    <mergeCell ref="E354:E358"/>
    <mergeCell ref="C359:C363"/>
    <mergeCell ref="E359:E363"/>
    <mergeCell ref="C390:C394"/>
    <mergeCell ref="E390:E394"/>
    <mergeCell ref="C395:C399"/>
    <mergeCell ref="E395:E399"/>
    <mergeCell ref="C400:C404"/>
    <mergeCell ref="E400:E404"/>
    <mergeCell ref="C379:C383"/>
    <mergeCell ref="E379:E383"/>
    <mergeCell ref="C384:D384"/>
    <mergeCell ref="C385:C389"/>
    <mergeCell ref="E385:E389"/>
    <mergeCell ref="C405:C409"/>
    <mergeCell ref="E405:E409"/>
    <mergeCell ref="B410:B413"/>
    <mergeCell ref="C410:D412"/>
    <mergeCell ref="E410:E412"/>
    <mergeCell ref="F410:F412"/>
    <mergeCell ref="G410:AP410"/>
    <mergeCell ref="G411:I411"/>
    <mergeCell ref="J411:L411"/>
    <mergeCell ref="M411:O411"/>
    <mergeCell ref="P411:R411"/>
    <mergeCell ref="S411:U411"/>
    <mergeCell ref="V411:X411"/>
    <mergeCell ref="Y411:AA411"/>
    <mergeCell ref="AB411:AD411"/>
    <mergeCell ref="AE411:AG411"/>
    <mergeCell ref="AH411:AJ411"/>
    <mergeCell ref="AK411:AM411"/>
    <mergeCell ref="AN411:AP411"/>
    <mergeCell ref="C413:D413"/>
    <mergeCell ref="G413:I413"/>
    <mergeCell ref="J413:L413"/>
    <mergeCell ref="M413:O413"/>
    <mergeCell ref="B425:B429"/>
    <mergeCell ref="C425:C429"/>
    <mergeCell ref="E425:E429"/>
    <mergeCell ref="AN413:AP413"/>
    <mergeCell ref="C414:D414"/>
    <mergeCell ref="B415:B419"/>
    <mergeCell ref="C415:C419"/>
    <mergeCell ref="E415:E419"/>
    <mergeCell ref="C445:C449"/>
    <mergeCell ref="E445:E449"/>
    <mergeCell ref="P413:R413"/>
    <mergeCell ref="S413:U413"/>
    <mergeCell ref="V413:X413"/>
    <mergeCell ref="Y413:AA413"/>
    <mergeCell ref="AB413:AD413"/>
    <mergeCell ref="AE413:AG413"/>
    <mergeCell ref="AH413:AJ413"/>
    <mergeCell ref="AK413:AM413"/>
    <mergeCell ref="B420:B424"/>
    <mergeCell ref="C420:C424"/>
    <mergeCell ref="E420:E424"/>
    <mergeCell ref="C450:C454"/>
    <mergeCell ref="E450:E454"/>
    <mergeCell ref="C455:C459"/>
    <mergeCell ref="E455:E459"/>
    <mergeCell ref="C430:C434"/>
    <mergeCell ref="E430:E434"/>
    <mergeCell ref="C435:C439"/>
    <mergeCell ref="E435:E439"/>
    <mergeCell ref="C440:C444"/>
    <mergeCell ref="E440:E444"/>
    <mergeCell ref="C475:C479"/>
    <mergeCell ref="E475:E479"/>
    <mergeCell ref="C480:C484"/>
    <mergeCell ref="E480:E484"/>
    <mergeCell ref="C485:D485"/>
    <mergeCell ref="C460:C464"/>
    <mergeCell ref="E460:E464"/>
    <mergeCell ref="C465:C469"/>
    <mergeCell ref="E465:E469"/>
    <mergeCell ref="C470:C474"/>
    <mergeCell ref="E470:E474"/>
    <mergeCell ref="C501:C505"/>
    <mergeCell ref="E501:E505"/>
    <mergeCell ref="C506:C510"/>
    <mergeCell ref="E506:E510"/>
    <mergeCell ref="C486:C490"/>
    <mergeCell ref="E486:E490"/>
    <mergeCell ref="C491:C495"/>
    <mergeCell ref="E491:E495"/>
    <mergeCell ref="C496:C500"/>
    <mergeCell ref="E496:E500"/>
  </mergeCells>
  <pageMargins left="0.70866141732283472" right="0.70866141732283472" top="0.74803149606299213" bottom="0.74803149606299213" header="0.31496062992125984" footer="0.31496062992125984"/>
  <pageSetup paperSize="9" scale="1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6"/>
  <sheetViews>
    <sheetView zoomScale="90" zoomScaleNormal="90" workbookViewId="0">
      <selection activeCell="M16" sqref="M16"/>
    </sheetView>
  </sheetViews>
  <sheetFormatPr defaultRowHeight="15" x14ac:dyDescent="0.25"/>
  <cols>
    <col min="1" max="1" width="7" customWidth="1"/>
    <col min="2" max="2" width="14.85546875" customWidth="1"/>
    <col min="3" max="3" width="20.140625" customWidth="1"/>
  </cols>
  <sheetData>
    <row r="1" spans="1:17" ht="53.25" customHeight="1" x14ac:dyDescent="0.3">
      <c r="A1" s="199" t="s">
        <v>411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68"/>
    </row>
    <row r="3" spans="1:17" ht="15.75" customHeight="1" x14ac:dyDescent="0.25">
      <c r="A3" s="200" t="s">
        <v>1</v>
      </c>
      <c r="B3" s="200" t="s">
        <v>412</v>
      </c>
      <c r="C3" s="203" t="s">
        <v>94</v>
      </c>
      <c r="D3" s="203" t="s">
        <v>95</v>
      </c>
      <c r="E3" s="206" t="s">
        <v>413</v>
      </c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8"/>
    </row>
    <row r="4" spans="1:17" ht="15.75" customHeight="1" x14ac:dyDescent="0.25">
      <c r="A4" s="201"/>
      <c r="B4" s="201"/>
      <c r="C4" s="204"/>
      <c r="D4" s="204"/>
      <c r="E4" s="203" t="s">
        <v>499</v>
      </c>
      <c r="F4" s="209" t="s">
        <v>71</v>
      </c>
      <c r="G4" s="209"/>
      <c r="H4" s="209"/>
      <c r="I4" s="209" t="s">
        <v>75</v>
      </c>
      <c r="J4" s="209"/>
      <c r="K4" s="209"/>
      <c r="L4" s="209" t="s">
        <v>77</v>
      </c>
      <c r="M4" s="209"/>
      <c r="N4" s="209"/>
      <c r="O4" s="209"/>
      <c r="P4" s="209"/>
    </row>
    <row r="5" spans="1:17" ht="47.25" x14ac:dyDescent="0.25">
      <c r="A5" s="202"/>
      <c r="B5" s="202"/>
      <c r="C5" s="205"/>
      <c r="D5" s="205"/>
      <c r="E5" s="205"/>
      <c r="F5" s="69" t="s">
        <v>72</v>
      </c>
      <c r="G5" s="69" t="s">
        <v>73</v>
      </c>
      <c r="H5" s="69" t="s">
        <v>74</v>
      </c>
      <c r="I5" s="69" t="s">
        <v>471</v>
      </c>
      <c r="J5" s="69" t="s">
        <v>101</v>
      </c>
      <c r="K5" s="69" t="s">
        <v>76</v>
      </c>
      <c r="L5" s="69" t="s">
        <v>96</v>
      </c>
      <c r="M5" s="69" t="s">
        <v>100</v>
      </c>
      <c r="N5" s="69" t="s">
        <v>97</v>
      </c>
      <c r="O5" s="69" t="s">
        <v>98</v>
      </c>
      <c r="P5" s="69" t="s">
        <v>99</v>
      </c>
    </row>
    <row r="6" spans="1:17" ht="78.75" x14ac:dyDescent="0.25">
      <c r="A6" s="130">
        <v>1</v>
      </c>
      <c r="B6" s="130" t="s">
        <v>397</v>
      </c>
      <c r="C6" s="71" t="s">
        <v>453</v>
      </c>
      <c r="D6" s="192">
        <v>26.4</v>
      </c>
      <c r="E6" s="192">
        <v>27529</v>
      </c>
      <c r="F6" s="192">
        <v>14790</v>
      </c>
      <c r="G6" s="192">
        <v>12739</v>
      </c>
      <c r="H6" s="192" t="s">
        <v>409</v>
      </c>
      <c r="I6" s="192">
        <v>23737</v>
      </c>
      <c r="J6" s="192" t="s">
        <v>409</v>
      </c>
      <c r="K6" s="192">
        <v>3205</v>
      </c>
      <c r="L6" s="192">
        <v>10791</v>
      </c>
      <c r="M6" s="192">
        <v>13947</v>
      </c>
      <c r="N6" s="192">
        <v>1114</v>
      </c>
      <c r="O6" s="192">
        <v>1047</v>
      </c>
      <c r="P6" s="192">
        <v>43</v>
      </c>
    </row>
  </sheetData>
  <mergeCells count="10">
    <mergeCell ref="A1:P1"/>
    <mergeCell ref="A3:A5"/>
    <mergeCell ref="B3:B5"/>
    <mergeCell ref="C3:C5"/>
    <mergeCell ref="D3:D5"/>
    <mergeCell ref="E3:P3"/>
    <mergeCell ref="E4:E5"/>
    <mergeCell ref="F4:H4"/>
    <mergeCell ref="I4:K4"/>
    <mergeCell ref="L4:P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5"/>
  <sheetViews>
    <sheetView workbookViewId="0">
      <selection activeCell="C19" sqref="C19"/>
    </sheetView>
  </sheetViews>
  <sheetFormatPr defaultRowHeight="15" x14ac:dyDescent="0.25"/>
  <cols>
    <col min="2" max="2" width="14.140625" customWidth="1"/>
    <col min="3" max="3" width="13.7109375" customWidth="1"/>
    <col min="4" max="4" width="6" customWidth="1"/>
    <col min="5" max="5" width="4.85546875" customWidth="1"/>
    <col min="6" max="6" width="6.5703125" customWidth="1"/>
    <col min="7" max="7" width="6" customWidth="1"/>
    <col min="8" max="8" width="5.42578125" customWidth="1"/>
    <col min="9" max="9" width="5.140625" customWidth="1"/>
    <col min="10" max="16" width="6.7109375" customWidth="1"/>
    <col min="17" max="17" width="7" customWidth="1"/>
    <col min="18" max="18" width="6.140625" customWidth="1"/>
  </cols>
  <sheetData>
    <row r="1" spans="1:19" ht="18.75" x14ac:dyDescent="0.3">
      <c r="A1" s="63" t="s">
        <v>391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</row>
    <row r="3" spans="1:19" ht="15.75" x14ac:dyDescent="0.25">
      <c r="A3" s="210" t="s">
        <v>392</v>
      </c>
      <c r="B3" s="212" t="s">
        <v>393</v>
      </c>
      <c r="C3" s="212" t="s">
        <v>394</v>
      </c>
      <c r="D3" s="214" t="s">
        <v>395</v>
      </c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214"/>
      <c r="R3" s="214"/>
      <c r="S3" s="215" t="s">
        <v>396</v>
      </c>
    </row>
    <row r="4" spans="1:19" ht="100.5" customHeight="1" x14ac:dyDescent="0.25">
      <c r="A4" s="211"/>
      <c r="B4" s="213"/>
      <c r="C4" s="213"/>
      <c r="D4" s="143" t="s">
        <v>414</v>
      </c>
      <c r="E4" s="143" t="s">
        <v>415</v>
      </c>
      <c r="F4" s="143" t="s">
        <v>416</v>
      </c>
      <c r="G4" s="143" t="s">
        <v>417</v>
      </c>
      <c r="H4" s="143" t="s">
        <v>418</v>
      </c>
      <c r="I4" s="143" t="s">
        <v>419</v>
      </c>
      <c r="J4" s="143" t="s">
        <v>420</v>
      </c>
      <c r="K4" s="143" t="s">
        <v>421</v>
      </c>
      <c r="L4" s="143" t="s">
        <v>422</v>
      </c>
      <c r="M4" s="143" t="s">
        <v>423</v>
      </c>
      <c r="N4" s="143" t="s">
        <v>424</v>
      </c>
      <c r="O4" s="143" t="s">
        <v>425</v>
      </c>
      <c r="P4" s="143" t="s">
        <v>426</v>
      </c>
      <c r="Q4" s="143" t="s">
        <v>427</v>
      </c>
      <c r="R4" s="143" t="s">
        <v>428</v>
      </c>
      <c r="S4" s="216"/>
    </row>
    <row r="5" spans="1:19" ht="45" x14ac:dyDescent="0.25">
      <c r="A5" s="47">
        <v>1</v>
      </c>
      <c r="B5" s="47" t="s">
        <v>397</v>
      </c>
      <c r="C5" s="94" t="s">
        <v>398</v>
      </c>
      <c r="D5" s="47">
        <v>36</v>
      </c>
      <c r="E5" s="47">
        <v>19</v>
      </c>
      <c r="F5" s="47">
        <v>4873</v>
      </c>
      <c r="G5" s="47">
        <v>1092</v>
      </c>
      <c r="H5" s="47">
        <v>166</v>
      </c>
      <c r="I5" s="47">
        <v>2</v>
      </c>
      <c r="J5" s="47">
        <v>429</v>
      </c>
      <c r="K5" s="47">
        <v>134</v>
      </c>
      <c r="L5" s="47">
        <v>10699</v>
      </c>
      <c r="M5" s="47">
        <v>3388</v>
      </c>
      <c r="N5" s="47">
        <v>1145</v>
      </c>
      <c r="O5" s="47">
        <v>532</v>
      </c>
      <c r="P5" s="47">
        <v>4346</v>
      </c>
      <c r="Q5" s="47">
        <v>2</v>
      </c>
      <c r="R5" s="47">
        <v>79</v>
      </c>
      <c r="S5" s="47">
        <v>26942</v>
      </c>
    </row>
  </sheetData>
  <mergeCells count="5">
    <mergeCell ref="A3:A4"/>
    <mergeCell ref="B3:B4"/>
    <mergeCell ref="C3:C4"/>
    <mergeCell ref="D3:R3"/>
    <mergeCell ref="S3:S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8"/>
  <sheetViews>
    <sheetView topLeftCell="B4" workbookViewId="0">
      <selection activeCell="H7" sqref="H7"/>
    </sheetView>
  </sheetViews>
  <sheetFormatPr defaultRowHeight="15" x14ac:dyDescent="0.25"/>
  <cols>
    <col min="1" max="1" width="20.85546875" customWidth="1"/>
    <col min="11" max="11" width="13.42578125" customWidth="1"/>
    <col min="12" max="12" width="10.140625" customWidth="1"/>
    <col min="13" max="13" width="12.28515625" customWidth="1"/>
    <col min="15" max="15" width="13.42578125" customWidth="1"/>
    <col min="16" max="16" width="9.85546875" customWidth="1"/>
    <col min="17" max="17" width="25.42578125" customWidth="1"/>
    <col min="18" max="18" width="19" customWidth="1"/>
  </cols>
  <sheetData>
    <row r="1" spans="1:18" ht="45.75" customHeight="1" x14ac:dyDescent="0.3">
      <c r="A1" s="199" t="s">
        <v>399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</row>
    <row r="3" spans="1:18" ht="40.5" customHeight="1" x14ac:dyDescent="0.25">
      <c r="A3" s="218" t="s">
        <v>83</v>
      </c>
      <c r="B3" s="220" t="s">
        <v>500</v>
      </c>
      <c r="C3" s="220"/>
      <c r="D3" s="220"/>
      <c r="E3" s="220"/>
      <c r="F3" s="221"/>
      <c r="G3" s="219" t="s">
        <v>501</v>
      </c>
      <c r="H3" s="220"/>
      <c r="I3" s="221"/>
      <c r="J3" s="219" t="s">
        <v>86</v>
      </c>
      <c r="K3" s="220"/>
      <c r="L3" s="220"/>
      <c r="M3" s="220"/>
      <c r="N3" s="220"/>
      <c r="O3" s="220"/>
      <c r="P3" s="220"/>
      <c r="Q3" s="220"/>
      <c r="R3" s="221"/>
    </row>
    <row r="4" spans="1:18" ht="15.75" x14ac:dyDescent="0.25">
      <c r="A4" s="218"/>
      <c r="B4" s="225" t="s">
        <v>78</v>
      </c>
      <c r="C4" s="225" t="s">
        <v>79</v>
      </c>
      <c r="D4" s="225" t="s">
        <v>80</v>
      </c>
      <c r="E4" s="225" t="s">
        <v>81</v>
      </c>
      <c r="F4" s="225" t="s">
        <v>82</v>
      </c>
      <c r="G4" s="218" t="s">
        <v>84</v>
      </c>
      <c r="H4" s="218" t="s">
        <v>85</v>
      </c>
      <c r="I4" s="218" t="s">
        <v>498</v>
      </c>
      <c r="J4" s="218" t="s">
        <v>87</v>
      </c>
      <c r="K4" s="219" t="s">
        <v>90</v>
      </c>
      <c r="L4" s="220"/>
      <c r="M4" s="220"/>
      <c r="N4" s="220"/>
      <c r="O4" s="220"/>
      <c r="P4" s="221"/>
      <c r="Q4" s="222" t="s">
        <v>88</v>
      </c>
      <c r="R4" s="222" t="s">
        <v>102</v>
      </c>
    </row>
    <row r="5" spans="1:18" ht="15.75" x14ac:dyDescent="0.25">
      <c r="A5" s="218"/>
      <c r="B5" s="225"/>
      <c r="C5" s="225"/>
      <c r="D5" s="225"/>
      <c r="E5" s="225"/>
      <c r="F5" s="225"/>
      <c r="G5" s="218"/>
      <c r="H5" s="218"/>
      <c r="I5" s="218"/>
      <c r="J5" s="218"/>
      <c r="K5" s="226">
        <v>2021</v>
      </c>
      <c r="L5" s="227"/>
      <c r="M5" s="226">
        <v>2022</v>
      </c>
      <c r="N5" s="227"/>
      <c r="O5" s="226">
        <v>2023</v>
      </c>
      <c r="P5" s="227"/>
      <c r="Q5" s="223"/>
      <c r="R5" s="223"/>
    </row>
    <row r="6" spans="1:18" ht="31.5" x14ac:dyDescent="0.25">
      <c r="A6" s="218"/>
      <c r="B6" s="225"/>
      <c r="C6" s="225"/>
      <c r="D6" s="225"/>
      <c r="E6" s="225"/>
      <c r="F6" s="225"/>
      <c r="G6" s="218"/>
      <c r="H6" s="218"/>
      <c r="I6" s="218"/>
      <c r="J6" s="218"/>
      <c r="K6" s="91" t="s">
        <v>400</v>
      </c>
      <c r="L6" s="91" t="s">
        <v>401</v>
      </c>
      <c r="M6" s="91" t="s">
        <v>400</v>
      </c>
      <c r="N6" s="91" t="s">
        <v>401</v>
      </c>
      <c r="O6" s="91" t="s">
        <v>400</v>
      </c>
      <c r="P6" s="91" t="s">
        <v>401</v>
      </c>
      <c r="Q6" s="224"/>
      <c r="R6" s="224"/>
    </row>
    <row r="7" spans="1:18" ht="236.25" customHeight="1" x14ac:dyDescent="0.25">
      <c r="A7" s="64" t="s">
        <v>402</v>
      </c>
      <c r="B7" s="95">
        <v>1864</v>
      </c>
      <c r="C7" s="95">
        <v>646</v>
      </c>
      <c r="D7" s="95">
        <v>5850</v>
      </c>
      <c r="E7" s="95">
        <v>18216</v>
      </c>
      <c r="F7" s="95">
        <v>953</v>
      </c>
      <c r="G7" s="96" t="s">
        <v>403</v>
      </c>
      <c r="H7" s="95" t="s">
        <v>404</v>
      </c>
      <c r="I7" s="95">
        <v>186</v>
      </c>
      <c r="J7" s="64" t="s">
        <v>405</v>
      </c>
      <c r="K7" s="95" t="s">
        <v>432</v>
      </c>
      <c r="L7" s="95" t="s">
        <v>432</v>
      </c>
      <c r="M7" s="95" t="s">
        <v>432</v>
      </c>
      <c r="N7" s="95" t="s">
        <v>432</v>
      </c>
      <c r="O7" s="95">
        <v>1</v>
      </c>
      <c r="P7" s="95">
        <v>0.03</v>
      </c>
      <c r="Q7" s="193" t="s">
        <v>473</v>
      </c>
      <c r="R7" s="193" t="s">
        <v>474</v>
      </c>
    </row>
    <row r="8" spans="1:18" ht="18.75" x14ac:dyDescent="0.3">
      <c r="A8" s="217" t="s">
        <v>472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17"/>
      <c r="N8" s="217"/>
      <c r="O8" s="217"/>
      <c r="P8" s="217"/>
      <c r="Q8" s="217"/>
      <c r="R8" s="217"/>
    </row>
  </sheetData>
  <mergeCells count="21">
    <mergeCell ref="A1:R1"/>
    <mergeCell ref="A3:A6"/>
    <mergeCell ref="B3:F3"/>
    <mergeCell ref="G3:I3"/>
    <mergeCell ref="J3:R3"/>
    <mergeCell ref="B4:B6"/>
    <mergeCell ref="C4:C6"/>
    <mergeCell ref="D4:D6"/>
    <mergeCell ref="E4:E6"/>
    <mergeCell ref="F4:F6"/>
    <mergeCell ref="R4:R6"/>
    <mergeCell ref="K5:L5"/>
    <mergeCell ref="M5:N5"/>
    <mergeCell ref="O5:P5"/>
    <mergeCell ref="A8:R8"/>
    <mergeCell ref="G4:G6"/>
    <mergeCell ref="H4:H6"/>
    <mergeCell ref="I4:I6"/>
    <mergeCell ref="J4:J6"/>
    <mergeCell ref="K4:P4"/>
    <mergeCell ref="Q4:Q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10"/>
  <sheetViews>
    <sheetView workbookViewId="0">
      <selection activeCell="A8" sqref="A8:O8"/>
    </sheetView>
  </sheetViews>
  <sheetFormatPr defaultRowHeight="15" x14ac:dyDescent="0.25"/>
  <sheetData>
    <row r="1" spans="1:21" ht="38.25" customHeight="1" x14ac:dyDescent="0.3">
      <c r="A1" s="199" t="s">
        <v>429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6"/>
      <c r="Q1" s="196"/>
      <c r="R1" s="196"/>
      <c r="S1" s="196"/>
      <c r="T1" s="196"/>
      <c r="U1" s="196"/>
    </row>
    <row r="3" spans="1:21" x14ac:dyDescent="0.25">
      <c r="A3" s="233" t="s">
        <v>89</v>
      </c>
      <c r="B3" s="233"/>
      <c r="C3" s="233"/>
      <c r="D3" s="233"/>
      <c r="E3" s="233"/>
      <c r="F3" s="233"/>
      <c r="G3" s="233" t="s">
        <v>104</v>
      </c>
      <c r="H3" s="233"/>
      <c r="I3" s="233"/>
      <c r="J3" s="233"/>
      <c r="K3" s="233"/>
      <c r="L3" s="233"/>
      <c r="M3" s="233" t="s">
        <v>406</v>
      </c>
      <c r="N3" s="233"/>
      <c r="O3" s="233"/>
    </row>
    <row r="4" spans="1:21" x14ac:dyDescent="0.25">
      <c r="A4" s="230">
        <v>2021</v>
      </c>
      <c r="B4" s="230">
        <v>2022</v>
      </c>
      <c r="C4" s="231" t="s">
        <v>407</v>
      </c>
      <c r="D4" s="231">
        <v>2022</v>
      </c>
      <c r="E4" s="231">
        <v>2023</v>
      </c>
      <c r="F4" s="231" t="s">
        <v>408</v>
      </c>
      <c r="G4" s="230">
        <v>2021</v>
      </c>
      <c r="H4" s="230">
        <v>2022</v>
      </c>
      <c r="I4" s="231" t="s">
        <v>407</v>
      </c>
      <c r="J4" s="231">
        <v>2022</v>
      </c>
      <c r="K4" s="231">
        <v>2023</v>
      </c>
      <c r="L4" s="231" t="s">
        <v>408</v>
      </c>
      <c r="M4" s="231" t="s">
        <v>91</v>
      </c>
      <c r="N4" s="231" t="s">
        <v>92</v>
      </c>
      <c r="O4" s="231" t="s">
        <v>93</v>
      </c>
    </row>
    <row r="5" spans="1:21" x14ac:dyDescent="0.25">
      <c r="A5" s="230"/>
      <c r="B5" s="230"/>
      <c r="C5" s="232"/>
      <c r="D5" s="232"/>
      <c r="E5" s="232"/>
      <c r="F5" s="232"/>
      <c r="G5" s="230"/>
      <c r="H5" s="230"/>
      <c r="I5" s="232"/>
      <c r="J5" s="232"/>
      <c r="K5" s="232"/>
      <c r="L5" s="232"/>
      <c r="M5" s="232"/>
      <c r="N5" s="232"/>
      <c r="O5" s="232"/>
    </row>
    <row r="6" spans="1:21" x14ac:dyDescent="0.25">
      <c r="A6" s="65" t="s">
        <v>409</v>
      </c>
      <c r="B6" s="65" t="s">
        <v>409</v>
      </c>
      <c r="C6" s="65" t="s">
        <v>409</v>
      </c>
      <c r="D6" s="65" t="s">
        <v>409</v>
      </c>
      <c r="E6" s="66">
        <v>0.03</v>
      </c>
      <c r="F6" s="66">
        <v>0.03</v>
      </c>
      <c r="G6" s="65" t="s">
        <v>409</v>
      </c>
      <c r="H6" s="65" t="s">
        <v>409</v>
      </c>
      <c r="I6" s="65" t="s">
        <v>409</v>
      </c>
      <c r="J6" s="65" t="s">
        <v>409</v>
      </c>
      <c r="K6" s="65" t="s">
        <v>409</v>
      </c>
      <c r="L6" s="65" t="s">
        <v>409</v>
      </c>
      <c r="M6" s="65" t="s">
        <v>410</v>
      </c>
      <c r="N6" s="65"/>
      <c r="O6" s="65"/>
    </row>
    <row r="7" spans="1:21" x14ac:dyDescent="0.25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</row>
    <row r="8" spans="1:21" ht="81" customHeight="1" x14ac:dyDescent="0.3">
      <c r="A8" s="229" t="s">
        <v>502</v>
      </c>
      <c r="B8" s="229"/>
      <c r="C8" s="229"/>
      <c r="D8" s="229"/>
      <c r="E8" s="229"/>
      <c r="F8" s="229"/>
      <c r="G8" s="229"/>
      <c r="H8" s="229"/>
      <c r="I8" s="229"/>
      <c r="J8" s="229"/>
      <c r="K8" s="229"/>
      <c r="L8" s="229"/>
      <c r="M8" s="229"/>
      <c r="N8" s="229"/>
      <c r="O8" s="229"/>
    </row>
    <row r="9" spans="1:21" x14ac:dyDescent="0.25">
      <c r="A9" s="228"/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8"/>
      <c r="N9" s="228"/>
      <c r="O9" s="228"/>
    </row>
    <row r="10" spans="1:21" x14ac:dyDescent="0.25">
      <c r="A10" s="67"/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</row>
  </sheetData>
  <mergeCells count="21">
    <mergeCell ref="E4:E5"/>
    <mergeCell ref="F4:F5"/>
    <mergeCell ref="M4:M5"/>
    <mergeCell ref="N4:N5"/>
    <mergeCell ref="O4:O5"/>
    <mergeCell ref="A1:O1"/>
    <mergeCell ref="A9:O9"/>
    <mergeCell ref="A8:O8"/>
    <mergeCell ref="G4:G5"/>
    <mergeCell ref="H4:H5"/>
    <mergeCell ref="I4:I5"/>
    <mergeCell ref="J4:J5"/>
    <mergeCell ref="K4:K5"/>
    <mergeCell ref="L4:L5"/>
    <mergeCell ref="A3:F3"/>
    <mergeCell ref="G3:L3"/>
    <mergeCell ref="M3:O3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U10"/>
  <sheetViews>
    <sheetView zoomScale="70" zoomScaleNormal="70" workbookViewId="0">
      <selection activeCell="A3" sqref="A3:U5"/>
    </sheetView>
  </sheetViews>
  <sheetFormatPr defaultRowHeight="15" x14ac:dyDescent="0.25"/>
  <cols>
    <col min="1" max="1" width="8.28515625" customWidth="1"/>
    <col min="2" max="2" width="15.5703125" customWidth="1"/>
    <col min="3" max="4" width="16.28515625" customWidth="1"/>
    <col min="5" max="5" width="11.85546875" customWidth="1"/>
    <col min="6" max="6" width="15.42578125" customWidth="1"/>
    <col min="7" max="7" width="10.140625" customWidth="1"/>
    <col min="8" max="8" width="13.140625" customWidth="1"/>
    <col min="9" max="9" width="14.28515625" customWidth="1"/>
    <col min="10" max="10" width="15.42578125" customWidth="1"/>
    <col min="11" max="11" width="17.28515625" customWidth="1"/>
    <col min="12" max="12" width="14.85546875" customWidth="1"/>
    <col min="13" max="13" width="16.28515625" customWidth="1"/>
    <col min="14" max="14" width="12.28515625" customWidth="1"/>
    <col min="15" max="15" width="14.7109375" customWidth="1"/>
    <col min="16" max="16" width="12.28515625" customWidth="1"/>
    <col min="17" max="17" width="11.140625" customWidth="1"/>
    <col min="18" max="18" width="12.7109375" customWidth="1"/>
    <col min="19" max="19" width="12.42578125" customWidth="1"/>
    <col min="20" max="20" width="12.28515625" customWidth="1"/>
    <col min="21" max="21" width="11.7109375" customWidth="1"/>
  </cols>
  <sheetData>
    <row r="2" spans="1:21" ht="48.6" customHeight="1" x14ac:dyDescent="0.25">
      <c r="A2" s="234" t="s">
        <v>475</v>
      </c>
      <c r="B2" s="234"/>
      <c r="C2" s="234"/>
      <c r="D2" s="234"/>
      <c r="E2" s="234"/>
      <c r="F2" s="234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129"/>
    </row>
    <row r="3" spans="1:21" ht="14.45" customHeight="1" x14ac:dyDescent="0.25">
      <c r="A3" s="200" t="s">
        <v>1</v>
      </c>
      <c r="B3" s="200" t="s">
        <v>12</v>
      </c>
      <c r="C3" s="200" t="s">
        <v>438</v>
      </c>
      <c r="D3" s="200" t="s">
        <v>439</v>
      </c>
      <c r="E3" s="200" t="s">
        <v>440</v>
      </c>
      <c r="F3" s="200" t="s">
        <v>441</v>
      </c>
      <c r="G3" s="209" t="s">
        <v>442</v>
      </c>
      <c r="H3" s="209"/>
      <c r="I3" s="209"/>
      <c r="J3" s="209"/>
      <c r="K3" s="209"/>
      <c r="L3" s="209"/>
      <c r="M3" s="209"/>
      <c r="N3" s="209"/>
      <c r="O3" s="209"/>
      <c r="P3" s="209"/>
      <c r="Q3" s="209"/>
      <c r="R3" s="209"/>
      <c r="S3" s="209"/>
      <c r="T3" s="209"/>
      <c r="U3" s="194"/>
    </row>
    <row r="4" spans="1:21" ht="328.9" customHeight="1" x14ac:dyDescent="0.25">
      <c r="A4" s="201"/>
      <c r="B4" s="201"/>
      <c r="C4" s="201"/>
      <c r="D4" s="201"/>
      <c r="E4" s="201"/>
      <c r="F4" s="201"/>
      <c r="G4" s="236" t="s">
        <v>476</v>
      </c>
      <c r="H4" s="236"/>
      <c r="I4" s="236"/>
      <c r="J4" s="195" t="s">
        <v>477</v>
      </c>
      <c r="K4" s="195" t="s">
        <v>3</v>
      </c>
      <c r="L4" s="195" t="s">
        <v>4</v>
      </c>
      <c r="M4" s="195" t="s">
        <v>478</v>
      </c>
      <c r="N4" s="195" t="s">
        <v>5</v>
      </c>
      <c r="O4" s="195" t="s">
        <v>479</v>
      </c>
      <c r="P4" s="195" t="s">
        <v>6</v>
      </c>
      <c r="Q4" s="195" t="s">
        <v>480</v>
      </c>
      <c r="R4" s="195" t="s">
        <v>481</v>
      </c>
      <c r="S4" s="195" t="s">
        <v>7</v>
      </c>
      <c r="T4" s="195" t="s">
        <v>482</v>
      </c>
      <c r="U4" s="195" t="s">
        <v>8</v>
      </c>
    </row>
    <row r="5" spans="1:21" ht="35.450000000000003" customHeight="1" x14ac:dyDescent="0.25">
      <c r="A5" s="202"/>
      <c r="B5" s="202"/>
      <c r="C5" s="202"/>
      <c r="D5" s="202"/>
      <c r="E5" s="202"/>
      <c r="F5" s="202"/>
      <c r="G5" s="195" t="s">
        <v>10</v>
      </c>
      <c r="H5" s="195" t="s">
        <v>443</v>
      </c>
      <c r="I5" s="194" t="s">
        <v>11</v>
      </c>
      <c r="J5" s="195" t="s">
        <v>13</v>
      </c>
      <c r="K5" s="195" t="s">
        <v>14</v>
      </c>
      <c r="L5" s="195" t="s">
        <v>14</v>
      </c>
      <c r="M5" s="195" t="s">
        <v>15</v>
      </c>
      <c r="N5" s="195" t="s">
        <v>15</v>
      </c>
      <c r="O5" s="195" t="s">
        <v>15</v>
      </c>
      <c r="P5" s="195" t="s">
        <v>13</v>
      </c>
      <c r="Q5" s="195" t="s">
        <v>16</v>
      </c>
      <c r="R5" s="195" t="s">
        <v>16</v>
      </c>
      <c r="S5" s="195" t="s">
        <v>16</v>
      </c>
      <c r="T5" s="195" t="s">
        <v>17</v>
      </c>
      <c r="U5" s="195" t="s">
        <v>16</v>
      </c>
    </row>
    <row r="6" spans="1:21" ht="15.75" x14ac:dyDescent="0.25">
      <c r="A6" s="122" t="s">
        <v>2</v>
      </c>
      <c r="B6" s="122">
        <v>1</v>
      </c>
      <c r="C6" s="122">
        <v>2</v>
      </c>
      <c r="D6" s="122">
        <v>3</v>
      </c>
      <c r="E6" s="122">
        <v>4</v>
      </c>
      <c r="F6" s="122">
        <v>5</v>
      </c>
      <c r="G6" s="125">
        <v>6</v>
      </c>
      <c r="H6" s="132">
        <v>7</v>
      </c>
      <c r="I6" s="132">
        <v>8</v>
      </c>
      <c r="J6" s="124">
        <v>9</v>
      </c>
      <c r="K6" s="123">
        <v>10</v>
      </c>
      <c r="L6" s="125">
        <v>11</v>
      </c>
      <c r="M6" s="122">
        <v>12</v>
      </c>
      <c r="N6" s="125">
        <v>13</v>
      </c>
      <c r="O6" s="122">
        <v>14</v>
      </c>
      <c r="P6" s="125">
        <v>15</v>
      </c>
      <c r="Q6" s="122">
        <v>16</v>
      </c>
      <c r="R6" s="125">
        <v>17</v>
      </c>
      <c r="S6" s="122">
        <v>18</v>
      </c>
      <c r="T6" s="125">
        <v>19</v>
      </c>
      <c r="U6" s="122">
        <v>20</v>
      </c>
    </row>
    <row r="7" spans="1:21" ht="78.75" x14ac:dyDescent="0.25">
      <c r="A7" s="126">
        <v>1</v>
      </c>
      <c r="B7" s="126" t="s">
        <v>105</v>
      </c>
      <c r="C7" s="126" t="s">
        <v>444</v>
      </c>
      <c r="D7" s="126" t="s">
        <v>445</v>
      </c>
      <c r="E7" s="126">
        <v>0.1</v>
      </c>
      <c r="F7" s="126" t="s">
        <v>446</v>
      </c>
      <c r="G7" s="126"/>
      <c r="H7" s="126"/>
      <c r="I7" s="130"/>
      <c r="J7" s="126"/>
      <c r="K7" s="126">
        <v>1</v>
      </c>
      <c r="L7" s="126"/>
      <c r="M7" s="126"/>
      <c r="N7" s="126"/>
      <c r="O7" s="126"/>
      <c r="P7" s="126">
        <v>0.15</v>
      </c>
      <c r="Q7" s="126"/>
      <c r="R7" s="126"/>
      <c r="S7" s="126"/>
      <c r="T7" s="126"/>
      <c r="U7" s="128">
        <v>1</v>
      </c>
    </row>
    <row r="8" spans="1:21" ht="78.75" x14ac:dyDescent="0.25">
      <c r="A8" s="126">
        <v>2</v>
      </c>
      <c r="B8" s="126" t="s">
        <v>105</v>
      </c>
      <c r="C8" s="126" t="s">
        <v>447</v>
      </c>
      <c r="D8" s="126" t="s">
        <v>106</v>
      </c>
      <c r="E8" s="126">
        <v>0.2409</v>
      </c>
      <c r="F8" s="126" t="s">
        <v>446</v>
      </c>
      <c r="G8" s="126"/>
      <c r="H8" s="126"/>
      <c r="I8" s="130"/>
      <c r="J8" s="126"/>
      <c r="K8" s="126">
        <v>1</v>
      </c>
      <c r="L8" s="126"/>
      <c r="M8" s="126"/>
      <c r="N8" s="126"/>
      <c r="O8" s="126"/>
      <c r="P8" s="126">
        <v>0.22</v>
      </c>
      <c r="Q8" s="126"/>
      <c r="R8" s="126"/>
      <c r="S8" s="126"/>
      <c r="T8" s="126"/>
      <c r="U8" s="127">
        <v>1</v>
      </c>
    </row>
    <row r="9" spans="1:21" ht="94.5" x14ac:dyDescent="0.25">
      <c r="A9" s="126">
        <v>3</v>
      </c>
      <c r="B9" s="126" t="s">
        <v>105</v>
      </c>
      <c r="C9" s="126" t="s">
        <v>448</v>
      </c>
      <c r="D9" s="126" t="s">
        <v>449</v>
      </c>
      <c r="E9" s="126">
        <v>2.27</v>
      </c>
      <c r="F9" s="126" t="s">
        <v>450</v>
      </c>
      <c r="G9" s="126"/>
      <c r="H9" s="126"/>
      <c r="I9" s="130"/>
      <c r="J9" s="126"/>
      <c r="K9" s="126"/>
      <c r="L9" s="126"/>
      <c r="M9" s="126"/>
      <c r="N9" s="126"/>
      <c r="O9" s="126"/>
      <c r="P9" s="126" t="s">
        <v>103</v>
      </c>
      <c r="Q9" s="126"/>
      <c r="R9" s="126"/>
      <c r="S9" s="126"/>
      <c r="T9" s="126"/>
      <c r="U9" s="128">
        <v>2</v>
      </c>
    </row>
    <row r="10" spans="1:21" ht="15.75" x14ac:dyDescent="0.25">
      <c r="A10" s="70" t="s">
        <v>451</v>
      </c>
      <c r="B10" s="133"/>
      <c r="C10" s="133"/>
      <c r="D10" s="133"/>
      <c r="E10" s="127">
        <v>2.6109</v>
      </c>
      <c r="F10" s="133"/>
      <c r="G10" s="133"/>
      <c r="H10" s="133"/>
      <c r="I10" s="133"/>
      <c r="J10" s="133"/>
      <c r="K10" s="127">
        <v>2</v>
      </c>
      <c r="L10" s="133"/>
      <c r="M10" s="133"/>
      <c r="N10" s="133"/>
      <c r="O10" s="133"/>
      <c r="P10" s="127">
        <v>0.37</v>
      </c>
      <c r="Q10" s="133"/>
      <c r="R10" s="133"/>
      <c r="S10" s="133"/>
      <c r="T10" s="133"/>
      <c r="U10" s="127">
        <v>4</v>
      </c>
    </row>
  </sheetData>
  <mergeCells count="9">
    <mergeCell ref="A2:T2"/>
    <mergeCell ref="A3:A5"/>
    <mergeCell ref="B3:B5"/>
    <mergeCell ref="C3:C5"/>
    <mergeCell ref="D3:D5"/>
    <mergeCell ref="E3:E5"/>
    <mergeCell ref="F3:F5"/>
    <mergeCell ref="G3:T3"/>
    <mergeCell ref="G4:I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3:G202"/>
  <sheetViews>
    <sheetView tabSelected="1" topLeftCell="A178" workbookViewId="0">
      <selection activeCell="A198" sqref="A198:G202"/>
    </sheetView>
  </sheetViews>
  <sheetFormatPr defaultRowHeight="15" x14ac:dyDescent="0.25"/>
  <cols>
    <col min="2" max="2" width="19.28515625" customWidth="1"/>
    <col min="3" max="3" width="25.140625" customWidth="1"/>
    <col min="4" max="4" width="24.5703125" customWidth="1"/>
    <col min="5" max="6" width="15.5703125" customWidth="1"/>
    <col min="7" max="7" width="17.28515625" customWidth="1"/>
  </cols>
  <sheetData>
    <row r="3" spans="1:7" ht="51.75" customHeight="1" x14ac:dyDescent="0.25">
      <c r="A3" s="245" t="s">
        <v>454</v>
      </c>
      <c r="B3" s="245"/>
      <c r="C3" s="245"/>
      <c r="D3" s="245"/>
      <c r="E3" s="245"/>
      <c r="F3" s="245"/>
      <c r="G3" s="245"/>
    </row>
    <row r="4" spans="1:7" ht="204.75" x14ac:dyDescent="0.25">
      <c r="A4" s="135" t="s">
        <v>59</v>
      </c>
      <c r="B4" s="135" t="s">
        <v>393</v>
      </c>
      <c r="C4" s="195" t="s">
        <v>503</v>
      </c>
      <c r="D4" s="135" t="s">
        <v>60</v>
      </c>
      <c r="E4" s="135" t="s">
        <v>62</v>
      </c>
      <c r="F4" s="135" t="s">
        <v>18</v>
      </c>
      <c r="G4" s="135" t="s">
        <v>61</v>
      </c>
    </row>
    <row r="5" spans="1:7" ht="15.75" x14ac:dyDescent="0.25">
      <c r="A5" s="89" t="s">
        <v>2</v>
      </c>
      <c r="B5" s="89">
        <v>1</v>
      </c>
      <c r="C5" s="89">
        <v>2</v>
      </c>
      <c r="D5" s="89">
        <v>3</v>
      </c>
      <c r="E5" s="89">
        <v>4</v>
      </c>
      <c r="F5" s="89">
        <v>5</v>
      </c>
      <c r="G5" s="89">
        <v>6</v>
      </c>
    </row>
    <row r="6" spans="1:7" ht="14.45" customHeight="1" x14ac:dyDescent="0.25">
      <c r="A6" s="242">
        <v>1</v>
      </c>
      <c r="B6" s="242" t="s">
        <v>397</v>
      </c>
      <c r="C6" s="240" t="s">
        <v>236</v>
      </c>
      <c r="D6" s="242" t="s">
        <v>122</v>
      </c>
      <c r="E6" s="242">
        <v>9.25</v>
      </c>
      <c r="F6" s="242" t="s">
        <v>13</v>
      </c>
      <c r="G6" s="93" t="s">
        <v>390</v>
      </c>
    </row>
    <row r="7" spans="1:7" ht="18.75" customHeight="1" x14ac:dyDescent="0.25">
      <c r="A7" s="243"/>
      <c r="B7" s="243"/>
      <c r="C7" s="241"/>
      <c r="D7" s="244"/>
      <c r="E7" s="244"/>
      <c r="F7" s="244"/>
      <c r="G7" s="93" t="s">
        <v>390</v>
      </c>
    </row>
    <row r="8" spans="1:7" ht="14.45" customHeight="1" x14ac:dyDescent="0.25">
      <c r="A8" s="243"/>
      <c r="B8" s="243"/>
      <c r="C8" s="241"/>
      <c r="D8" s="97" t="s">
        <v>123</v>
      </c>
      <c r="E8" s="93">
        <v>0.75</v>
      </c>
      <c r="F8" s="93" t="s">
        <v>13</v>
      </c>
      <c r="G8" s="93" t="s">
        <v>390</v>
      </c>
    </row>
    <row r="9" spans="1:7" ht="19.899999999999999" customHeight="1" x14ac:dyDescent="0.25">
      <c r="A9" s="243"/>
      <c r="B9" s="243"/>
      <c r="C9" s="241"/>
      <c r="D9" s="93" t="s">
        <v>124</v>
      </c>
      <c r="E9" s="93">
        <v>1</v>
      </c>
      <c r="F9" s="93" t="s">
        <v>13</v>
      </c>
      <c r="G9" s="93" t="s">
        <v>390</v>
      </c>
    </row>
    <row r="10" spans="1:7" ht="14.45" customHeight="1" x14ac:dyDescent="0.25">
      <c r="A10" s="243"/>
      <c r="B10" s="243"/>
      <c r="C10" s="241"/>
      <c r="D10" s="93" t="s">
        <v>131</v>
      </c>
      <c r="E10" s="93">
        <v>0.68</v>
      </c>
      <c r="F10" s="93" t="s">
        <v>13</v>
      </c>
      <c r="G10" s="93" t="s">
        <v>390</v>
      </c>
    </row>
    <row r="11" spans="1:7" ht="14.45" customHeight="1" x14ac:dyDescent="0.25">
      <c r="A11" s="243"/>
      <c r="B11" s="243"/>
      <c r="C11" s="241"/>
      <c r="D11" s="93" t="s">
        <v>132</v>
      </c>
      <c r="E11" s="93">
        <v>2.2599999999999998</v>
      </c>
      <c r="F11" s="93" t="s">
        <v>13</v>
      </c>
      <c r="G11" s="93" t="s">
        <v>390</v>
      </c>
    </row>
    <row r="12" spans="1:7" ht="22.15" customHeight="1" x14ac:dyDescent="0.25">
      <c r="A12" s="243"/>
      <c r="B12" s="243"/>
      <c r="C12" s="241"/>
      <c r="D12" s="93" t="s">
        <v>125</v>
      </c>
      <c r="E12" s="93">
        <v>1.05</v>
      </c>
      <c r="F12" s="93" t="s">
        <v>13</v>
      </c>
      <c r="G12" s="93" t="s">
        <v>390</v>
      </c>
    </row>
    <row r="13" spans="1:7" ht="14.45" customHeight="1" x14ac:dyDescent="0.25">
      <c r="A13" s="243"/>
      <c r="B13" s="243"/>
      <c r="C13" s="241"/>
      <c r="D13" s="93" t="s">
        <v>126</v>
      </c>
      <c r="E13" s="93">
        <v>0.76</v>
      </c>
      <c r="F13" s="93" t="s">
        <v>13</v>
      </c>
      <c r="G13" s="93" t="s">
        <v>390</v>
      </c>
    </row>
    <row r="14" spans="1:7" ht="14.45" customHeight="1" x14ac:dyDescent="0.25">
      <c r="A14" s="243"/>
      <c r="B14" s="243"/>
      <c r="C14" s="241"/>
      <c r="D14" s="93" t="s">
        <v>127</v>
      </c>
      <c r="E14" s="93">
        <v>1.3</v>
      </c>
      <c r="F14" s="93" t="s">
        <v>13</v>
      </c>
      <c r="G14" s="93" t="s">
        <v>390</v>
      </c>
    </row>
    <row r="15" spans="1:7" ht="14.45" customHeight="1" x14ac:dyDescent="0.25">
      <c r="A15" s="243"/>
      <c r="B15" s="243"/>
      <c r="C15" s="241"/>
      <c r="D15" s="93" t="s">
        <v>128</v>
      </c>
      <c r="E15" s="93">
        <v>4</v>
      </c>
      <c r="F15" s="93" t="s">
        <v>13</v>
      </c>
      <c r="G15" s="93" t="s">
        <v>390</v>
      </c>
    </row>
    <row r="16" spans="1:7" ht="14.45" customHeight="1" x14ac:dyDescent="0.25">
      <c r="A16" s="243"/>
      <c r="B16" s="243"/>
      <c r="C16" s="50"/>
      <c r="D16" s="93" t="s">
        <v>129</v>
      </c>
      <c r="E16" s="93">
        <v>6.3</v>
      </c>
      <c r="F16" s="93" t="s">
        <v>13</v>
      </c>
      <c r="G16" s="93" t="s">
        <v>390</v>
      </c>
    </row>
    <row r="17" spans="1:7" ht="14.45" customHeight="1" x14ac:dyDescent="0.25">
      <c r="A17" s="243"/>
      <c r="B17" s="243"/>
      <c r="C17" s="50"/>
      <c r="D17" s="93" t="s">
        <v>106</v>
      </c>
      <c r="E17" s="93">
        <v>0.22</v>
      </c>
      <c r="F17" s="93" t="s">
        <v>13</v>
      </c>
      <c r="G17" s="93" t="s">
        <v>389</v>
      </c>
    </row>
    <row r="18" spans="1:7" ht="14.45" customHeight="1" x14ac:dyDescent="0.25">
      <c r="A18" s="243"/>
      <c r="B18" s="243"/>
      <c r="C18" s="50"/>
      <c r="D18" s="138" t="s">
        <v>130</v>
      </c>
      <c r="E18" s="138">
        <v>0.15</v>
      </c>
      <c r="F18" s="138" t="s">
        <v>13</v>
      </c>
      <c r="G18" s="138" t="s">
        <v>389</v>
      </c>
    </row>
    <row r="19" spans="1:7" ht="14.45" customHeight="1" x14ac:dyDescent="0.25">
      <c r="A19" s="144"/>
      <c r="B19" s="144"/>
      <c r="C19" s="145" t="s">
        <v>455</v>
      </c>
      <c r="D19" s="144"/>
      <c r="E19" s="146">
        <f>SUM(E6:E18)</f>
        <v>27.72</v>
      </c>
      <c r="F19" s="144"/>
      <c r="G19" s="144"/>
    </row>
    <row r="20" spans="1:7" ht="14.45" customHeight="1" x14ac:dyDescent="0.25">
      <c r="A20" s="242">
        <v>2</v>
      </c>
      <c r="B20" s="242" t="s">
        <v>397</v>
      </c>
      <c r="C20" s="246" t="s">
        <v>437</v>
      </c>
      <c r="D20" s="242" t="s">
        <v>108</v>
      </c>
      <c r="E20" s="242">
        <v>1</v>
      </c>
      <c r="F20" s="242" t="s">
        <v>14</v>
      </c>
      <c r="G20" s="242" t="s">
        <v>390</v>
      </c>
    </row>
    <row r="21" spans="1:7" x14ac:dyDescent="0.25">
      <c r="A21" s="243"/>
      <c r="B21" s="243"/>
      <c r="C21" s="247"/>
      <c r="D21" s="243"/>
      <c r="E21" s="243"/>
      <c r="F21" s="243"/>
      <c r="G21" s="243"/>
    </row>
    <row r="22" spans="1:7" x14ac:dyDescent="0.25">
      <c r="A22" s="243"/>
      <c r="B22" s="243"/>
      <c r="C22" s="247"/>
      <c r="D22" s="243"/>
      <c r="E22" s="243"/>
      <c r="F22" s="243"/>
      <c r="G22" s="243"/>
    </row>
    <row r="23" spans="1:7" x14ac:dyDescent="0.25">
      <c r="A23" s="243"/>
      <c r="B23" s="243"/>
      <c r="C23" s="247"/>
      <c r="D23" s="243"/>
      <c r="E23" s="243"/>
      <c r="F23" s="243"/>
      <c r="G23" s="243"/>
    </row>
    <row r="24" spans="1:7" ht="28.15" customHeight="1" x14ac:dyDescent="0.25">
      <c r="A24" s="244"/>
      <c r="B24" s="244"/>
      <c r="C24" s="246"/>
      <c r="D24" s="244"/>
      <c r="E24" s="244"/>
      <c r="F24" s="244"/>
      <c r="G24" s="244"/>
    </row>
    <row r="25" spans="1:7" ht="14.45" customHeight="1" x14ac:dyDescent="0.25">
      <c r="A25" s="237">
        <v>3</v>
      </c>
      <c r="B25" s="242" t="s">
        <v>397</v>
      </c>
      <c r="C25" s="251" t="s">
        <v>237</v>
      </c>
      <c r="D25" s="237" t="s">
        <v>107</v>
      </c>
      <c r="E25" s="237">
        <v>1</v>
      </c>
      <c r="F25" s="237" t="s">
        <v>14</v>
      </c>
      <c r="G25" s="237" t="s">
        <v>390</v>
      </c>
    </row>
    <row r="26" spans="1:7" ht="14.45" customHeight="1" x14ac:dyDescent="0.25">
      <c r="A26" s="238"/>
      <c r="B26" s="243"/>
      <c r="C26" s="251"/>
      <c r="D26" s="238"/>
      <c r="E26" s="238"/>
      <c r="F26" s="238"/>
      <c r="G26" s="238"/>
    </row>
    <row r="27" spans="1:7" ht="14.45" customHeight="1" x14ac:dyDescent="0.25">
      <c r="A27" s="238"/>
      <c r="B27" s="243"/>
      <c r="C27" s="251"/>
      <c r="D27" s="238"/>
      <c r="E27" s="238"/>
      <c r="F27" s="238"/>
      <c r="G27" s="238"/>
    </row>
    <row r="28" spans="1:7" ht="14.45" customHeight="1" x14ac:dyDescent="0.25">
      <c r="A28" s="238"/>
      <c r="B28" s="243"/>
      <c r="C28" s="251"/>
      <c r="D28" s="238"/>
      <c r="E28" s="238"/>
      <c r="F28" s="238"/>
      <c r="G28" s="238"/>
    </row>
    <row r="29" spans="1:7" ht="74.25" customHeight="1" thickBot="1" x14ac:dyDescent="0.3">
      <c r="A29" s="239"/>
      <c r="B29" s="244"/>
      <c r="C29" s="252"/>
      <c r="D29" s="239"/>
      <c r="E29" s="239"/>
      <c r="F29" s="239"/>
      <c r="G29" s="239"/>
    </row>
    <row r="30" spans="1:7" ht="14.45" customHeight="1" x14ac:dyDescent="0.25">
      <c r="A30" s="237">
        <v>4</v>
      </c>
      <c r="B30" s="242" t="s">
        <v>397</v>
      </c>
      <c r="C30" s="254" t="s">
        <v>238</v>
      </c>
      <c r="D30" s="73" t="s">
        <v>109</v>
      </c>
      <c r="E30" s="73">
        <v>1</v>
      </c>
      <c r="F30" s="73" t="s">
        <v>14</v>
      </c>
      <c r="G30" s="70" t="s">
        <v>390</v>
      </c>
    </row>
    <row r="31" spans="1:7" ht="14.25" customHeight="1" x14ac:dyDescent="0.25">
      <c r="A31" s="238"/>
      <c r="B31" s="243"/>
      <c r="C31" s="255"/>
      <c r="D31" s="98" t="s">
        <v>110</v>
      </c>
      <c r="E31" s="73">
        <v>1</v>
      </c>
      <c r="F31" s="73" t="s">
        <v>14</v>
      </c>
      <c r="G31" s="70" t="s">
        <v>390</v>
      </c>
    </row>
    <row r="32" spans="1:7" ht="14.45" customHeight="1" x14ac:dyDescent="0.25">
      <c r="A32" s="238"/>
      <c r="B32" s="243"/>
      <c r="C32" s="255"/>
      <c r="D32" s="73" t="s">
        <v>108</v>
      </c>
      <c r="E32" s="73">
        <v>1</v>
      </c>
      <c r="F32" s="73" t="s">
        <v>14</v>
      </c>
      <c r="G32" s="70" t="s">
        <v>390</v>
      </c>
    </row>
    <row r="33" spans="1:7" ht="14.45" customHeight="1" x14ac:dyDescent="0.25">
      <c r="A33" s="238"/>
      <c r="B33" s="243"/>
      <c r="C33" s="255"/>
      <c r="D33" s="98" t="s">
        <v>111</v>
      </c>
      <c r="E33" s="73">
        <v>1</v>
      </c>
      <c r="F33" s="73" t="s">
        <v>14</v>
      </c>
      <c r="G33" s="70" t="s">
        <v>390</v>
      </c>
    </row>
    <row r="34" spans="1:7" ht="13.9" customHeight="1" x14ac:dyDescent="0.25">
      <c r="A34" s="238"/>
      <c r="B34" s="243"/>
      <c r="C34" s="255"/>
      <c r="D34" s="98" t="s">
        <v>112</v>
      </c>
      <c r="E34" s="73">
        <v>1</v>
      </c>
      <c r="F34" s="73" t="s">
        <v>14</v>
      </c>
      <c r="G34" s="70" t="s">
        <v>390</v>
      </c>
    </row>
    <row r="35" spans="1:7" ht="14.45" customHeight="1" x14ac:dyDescent="0.25">
      <c r="A35" s="238"/>
      <c r="B35" s="243"/>
      <c r="C35" s="255"/>
      <c r="D35" s="98" t="s">
        <v>113</v>
      </c>
      <c r="E35" s="73">
        <v>1</v>
      </c>
      <c r="F35" s="73" t="s">
        <v>14</v>
      </c>
      <c r="G35" s="70" t="s">
        <v>390</v>
      </c>
    </row>
    <row r="36" spans="1:7" ht="14.45" customHeight="1" x14ac:dyDescent="0.25">
      <c r="A36" s="238"/>
      <c r="B36" s="243"/>
      <c r="C36" s="255"/>
      <c r="D36" s="98" t="s">
        <v>114</v>
      </c>
      <c r="E36" s="73">
        <v>2</v>
      </c>
      <c r="F36" s="73" t="s">
        <v>14</v>
      </c>
      <c r="G36" s="70" t="s">
        <v>390</v>
      </c>
    </row>
    <row r="37" spans="1:7" ht="14.45" customHeight="1" x14ac:dyDescent="0.25">
      <c r="A37" s="238"/>
      <c r="B37" s="243"/>
      <c r="C37" s="255"/>
      <c r="D37" s="98" t="s">
        <v>115</v>
      </c>
      <c r="E37" s="73">
        <v>1</v>
      </c>
      <c r="F37" s="73" t="s">
        <v>14</v>
      </c>
      <c r="G37" s="70" t="s">
        <v>390</v>
      </c>
    </row>
    <row r="38" spans="1:7" ht="14.45" customHeight="1" x14ac:dyDescent="0.25">
      <c r="A38" s="238"/>
      <c r="B38" s="243"/>
      <c r="C38" s="255"/>
      <c r="D38" s="98" t="s">
        <v>116</v>
      </c>
      <c r="E38" s="73">
        <v>1</v>
      </c>
      <c r="F38" s="73" t="s">
        <v>14</v>
      </c>
      <c r="G38" s="70" t="s">
        <v>390</v>
      </c>
    </row>
    <row r="39" spans="1:7" ht="14.45" customHeight="1" x14ac:dyDescent="0.25">
      <c r="A39" s="238"/>
      <c r="B39" s="243"/>
      <c r="C39" s="255"/>
      <c r="D39" s="98" t="s">
        <v>117</v>
      </c>
      <c r="E39" s="73">
        <v>1</v>
      </c>
      <c r="F39" s="73" t="s">
        <v>14</v>
      </c>
      <c r="G39" s="70" t="s">
        <v>390</v>
      </c>
    </row>
    <row r="40" spans="1:7" ht="14.45" customHeight="1" x14ac:dyDescent="0.25">
      <c r="A40" s="238"/>
      <c r="B40" s="243"/>
      <c r="C40" s="255"/>
      <c r="D40" s="98" t="s">
        <v>118</v>
      </c>
      <c r="E40" s="73">
        <v>1</v>
      </c>
      <c r="F40" s="73" t="s">
        <v>14</v>
      </c>
      <c r="G40" s="70" t="s">
        <v>390</v>
      </c>
    </row>
    <row r="41" spans="1:7" ht="14.45" customHeight="1" x14ac:dyDescent="0.25">
      <c r="A41" s="238"/>
      <c r="B41" s="243"/>
      <c r="C41" s="255"/>
      <c r="D41" s="98" t="s">
        <v>119</v>
      </c>
      <c r="E41" s="73">
        <v>1</v>
      </c>
      <c r="F41" s="73" t="s">
        <v>14</v>
      </c>
      <c r="G41" s="70" t="s">
        <v>390</v>
      </c>
    </row>
    <row r="42" spans="1:7" ht="14.45" customHeight="1" x14ac:dyDescent="0.25">
      <c r="A42" s="238"/>
      <c r="B42" s="243"/>
      <c r="C42" s="255"/>
      <c r="D42" s="98" t="s">
        <v>120</v>
      </c>
      <c r="E42" s="73">
        <v>1</v>
      </c>
      <c r="F42" s="73" t="s">
        <v>14</v>
      </c>
      <c r="G42" s="70" t="s">
        <v>390</v>
      </c>
    </row>
    <row r="43" spans="1:7" ht="14.45" customHeight="1" x14ac:dyDescent="0.25">
      <c r="A43" s="238"/>
      <c r="B43" s="243"/>
      <c r="C43" s="255"/>
      <c r="D43" s="98" t="s">
        <v>121</v>
      </c>
      <c r="E43" s="73">
        <v>1</v>
      </c>
      <c r="F43" s="73" t="s">
        <v>14</v>
      </c>
      <c r="G43" s="70" t="s">
        <v>390</v>
      </c>
    </row>
    <row r="44" spans="1:7" ht="15.75" x14ac:dyDescent="0.25">
      <c r="A44" s="238"/>
      <c r="B44" s="243"/>
      <c r="C44" s="255"/>
      <c r="D44" s="98" t="s">
        <v>130</v>
      </c>
      <c r="E44" s="73">
        <v>1</v>
      </c>
      <c r="F44" s="73" t="s">
        <v>14</v>
      </c>
      <c r="G44" s="70" t="s">
        <v>389</v>
      </c>
    </row>
    <row r="45" spans="1:7" ht="15.75" x14ac:dyDescent="0.25">
      <c r="A45" s="238"/>
      <c r="B45" s="243"/>
      <c r="C45" s="255"/>
      <c r="D45" s="98" t="s">
        <v>106</v>
      </c>
      <c r="E45" s="73">
        <v>1</v>
      </c>
      <c r="F45" s="73" t="s">
        <v>14</v>
      </c>
      <c r="G45" s="70" t="s">
        <v>389</v>
      </c>
    </row>
    <row r="46" spans="1:7" ht="31.5" x14ac:dyDescent="0.25">
      <c r="A46" s="239"/>
      <c r="B46" s="244"/>
      <c r="C46" s="256"/>
      <c r="D46" s="99" t="s">
        <v>235</v>
      </c>
      <c r="E46" s="73">
        <v>2</v>
      </c>
      <c r="F46" s="73" t="s">
        <v>14</v>
      </c>
      <c r="G46" s="70" t="s">
        <v>389</v>
      </c>
    </row>
    <row r="47" spans="1:7" ht="15.75" x14ac:dyDescent="0.25">
      <c r="A47" s="141"/>
      <c r="B47" s="139"/>
      <c r="C47" s="150" t="s">
        <v>455</v>
      </c>
      <c r="D47" s="99"/>
      <c r="E47" s="149">
        <f>SUM(E30:E46)</f>
        <v>19</v>
      </c>
      <c r="F47" s="134"/>
      <c r="G47" s="70"/>
    </row>
    <row r="48" spans="1:7" ht="29.25" customHeight="1" x14ac:dyDescent="0.25">
      <c r="A48" s="249">
        <v>5</v>
      </c>
      <c r="B48" s="242" t="s">
        <v>105</v>
      </c>
      <c r="C48" s="253" t="s">
        <v>239</v>
      </c>
      <c r="D48" s="98" t="s">
        <v>240</v>
      </c>
      <c r="E48" s="100">
        <v>0.3</v>
      </c>
      <c r="F48" s="100" t="s">
        <v>241</v>
      </c>
      <c r="G48" s="70" t="s">
        <v>390</v>
      </c>
    </row>
    <row r="49" spans="1:7" ht="15.75" x14ac:dyDescent="0.25">
      <c r="A49" s="249"/>
      <c r="B49" s="243"/>
      <c r="C49" s="253"/>
      <c r="D49" s="98" t="s">
        <v>242</v>
      </c>
      <c r="E49" s="100">
        <v>0.4</v>
      </c>
      <c r="F49" s="100" t="s">
        <v>241</v>
      </c>
      <c r="G49" s="70" t="s">
        <v>390</v>
      </c>
    </row>
    <row r="50" spans="1:7" ht="15.75" x14ac:dyDescent="0.25">
      <c r="A50" s="249"/>
      <c r="B50" s="243"/>
      <c r="C50" s="253"/>
      <c r="D50" s="98" t="s">
        <v>243</v>
      </c>
      <c r="E50" s="100">
        <v>0.7</v>
      </c>
      <c r="F50" s="100" t="s">
        <v>241</v>
      </c>
      <c r="G50" s="70" t="s">
        <v>390</v>
      </c>
    </row>
    <row r="51" spans="1:7" ht="15.75" x14ac:dyDescent="0.25">
      <c r="A51" s="249"/>
      <c r="B51" s="243"/>
      <c r="C51" s="253"/>
      <c r="D51" s="98" t="s">
        <v>244</v>
      </c>
      <c r="E51" s="100">
        <v>1.5</v>
      </c>
      <c r="F51" s="100" t="s">
        <v>241</v>
      </c>
      <c r="G51" s="70" t="s">
        <v>390</v>
      </c>
    </row>
    <row r="52" spans="1:7" ht="15.75" x14ac:dyDescent="0.25">
      <c r="A52" s="249"/>
      <c r="B52" s="243"/>
      <c r="C52" s="253"/>
      <c r="D52" s="98" t="s">
        <v>245</v>
      </c>
      <c r="E52" s="100">
        <v>0.3</v>
      </c>
      <c r="F52" s="100" t="s">
        <v>241</v>
      </c>
      <c r="G52" s="70" t="s">
        <v>390</v>
      </c>
    </row>
    <row r="53" spans="1:7" ht="15.75" x14ac:dyDescent="0.25">
      <c r="A53" s="249"/>
      <c r="B53" s="243"/>
      <c r="C53" s="253"/>
      <c r="D53" s="98" t="s">
        <v>246</v>
      </c>
      <c r="E53" s="100">
        <v>1.4</v>
      </c>
      <c r="F53" s="100" t="s">
        <v>241</v>
      </c>
      <c r="G53" s="70" t="s">
        <v>390</v>
      </c>
    </row>
    <row r="54" spans="1:7" ht="15.75" x14ac:dyDescent="0.25">
      <c r="A54" s="249"/>
      <c r="B54" s="243"/>
      <c r="C54" s="253"/>
      <c r="D54" s="98" t="s">
        <v>247</v>
      </c>
      <c r="E54" s="100">
        <v>0.6</v>
      </c>
      <c r="F54" s="100" t="s">
        <v>241</v>
      </c>
      <c r="G54" s="70" t="s">
        <v>390</v>
      </c>
    </row>
    <row r="55" spans="1:7" ht="15.75" x14ac:dyDescent="0.25">
      <c r="A55" s="249"/>
      <c r="B55" s="243"/>
      <c r="C55" s="253"/>
      <c r="D55" s="98" t="s">
        <v>248</v>
      </c>
      <c r="E55" s="100">
        <v>1.1000000000000001</v>
      </c>
      <c r="F55" s="100" t="s">
        <v>241</v>
      </c>
      <c r="G55" s="70" t="s">
        <v>390</v>
      </c>
    </row>
    <row r="56" spans="1:7" ht="15.75" x14ac:dyDescent="0.25">
      <c r="A56" s="249"/>
      <c r="B56" s="243"/>
      <c r="C56" s="253"/>
      <c r="D56" s="98" t="s">
        <v>249</v>
      </c>
      <c r="E56" s="100">
        <v>0.4</v>
      </c>
      <c r="F56" s="100" t="s">
        <v>241</v>
      </c>
      <c r="G56" s="70" t="s">
        <v>390</v>
      </c>
    </row>
    <row r="57" spans="1:7" ht="15.75" x14ac:dyDescent="0.25">
      <c r="A57" s="249"/>
      <c r="B57" s="243"/>
      <c r="C57" s="253"/>
      <c r="D57" s="98" t="s">
        <v>250</v>
      </c>
      <c r="E57" s="100">
        <v>1</v>
      </c>
      <c r="F57" s="100" t="s">
        <v>241</v>
      </c>
      <c r="G57" s="70" t="s">
        <v>390</v>
      </c>
    </row>
    <row r="58" spans="1:7" ht="15.75" x14ac:dyDescent="0.25">
      <c r="A58" s="249"/>
      <c r="B58" s="243"/>
      <c r="C58" s="253"/>
      <c r="D58" s="98" t="s">
        <v>251</v>
      </c>
      <c r="E58" s="100">
        <v>0.3</v>
      </c>
      <c r="F58" s="100" t="s">
        <v>241</v>
      </c>
      <c r="G58" s="70" t="s">
        <v>390</v>
      </c>
    </row>
    <row r="59" spans="1:7" ht="15.75" x14ac:dyDescent="0.25">
      <c r="A59" s="249"/>
      <c r="B59" s="243"/>
      <c r="C59" s="253"/>
      <c r="D59" s="98" t="s">
        <v>252</v>
      </c>
      <c r="E59" s="100">
        <v>0.2</v>
      </c>
      <c r="F59" s="100" t="s">
        <v>241</v>
      </c>
      <c r="G59" s="70" t="s">
        <v>390</v>
      </c>
    </row>
    <row r="60" spans="1:7" ht="15.75" x14ac:dyDescent="0.25">
      <c r="A60" s="249"/>
      <c r="B60" s="243"/>
      <c r="C60" s="253"/>
      <c r="D60" s="98" t="s">
        <v>253</v>
      </c>
      <c r="E60" s="100">
        <v>0.8</v>
      </c>
      <c r="F60" s="100" t="s">
        <v>241</v>
      </c>
      <c r="G60" s="70" t="s">
        <v>390</v>
      </c>
    </row>
    <row r="61" spans="1:7" ht="15.75" x14ac:dyDescent="0.25">
      <c r="A61" s="249"/>
      <c r="B61" s="243"/>
      <c r="C61" s="253"/>
      <c r="D61" s="98" t="s">
        <v>189</v>
      </c>
      <c r="E61" s="100">
        <v>2.9</v>
      </c>
      <c r="F61" s="100" t="s">
        <v>241</v>
      </c>
      <c r="G61" s="70" t="s">
        <v>390</v>
      </c>
    </row>
    <row r="62" spans="1:7" ht="15.75" x14ac:dyDescent="0.25">
      <c r="A62" s="249"/>
      <c r="B62" s="243"/>
      <c r="C62" s="253"/>
      <c r="D62" s="98" t="s">
        <v>254</v>
      </c>
      <c r="E62" s="100">
        <v>1.2</v>
      </c>
      <c r="F62" s="100" t="s">
        <v>241</v>
      </c>
      <c r="G62" s="70" t="s">
        <v>390</v>
      </c>
    </row>
    <row r="63" spans="1:7" ht="15.75" x14ac:dyDescent="0.25">
      <c r="A63" s="249"/>
      <c r="B63" s="243"/>
      <c r="C63" s="253"/>
      <c r="D63" s="98" t="s">
        <v>255</v>
      </c>
      <c r="E63" s="100">
        <v>1</v>
      </c>
      <c r="F63" s="100" t="s">
        <v>241</v>
      </c>
      <c r="G63" s="70" t="s">
        <v>390</v>
      </c>
    </row>
    <row r="64" spans="1:7" ht="15.75" x14ac:dyDescent="0.25">
      <c r="A64" s="249"/>
      <c r="B64" s="243"/>
      <c r="C64" s="253"/>
      <c r="D64" s="98" t="s">
        <v>256</v>
      </c>
      <c r="E64" s="100">
        <v>1</v>
      </c>
      <c r="F64" s="100" t="s">
        <v>241</v>
      </c>
      <c r="G64" s="70" t="s">
        <v>390</v>
      </c>
    </row>
    <row r="65" spans="1:7" ht="15.75" x14ac:dyDescent="0.25">
      <c r="A65" s="249"/>
      <c r="B65" s="243"/>
      <c r="C65" s="253"/>
      <c r="D65" s="98" t="s">
        <v>257</v>
      </c>
      <c r="E65" s="100">
        <v>1.3</v>
      </c>
      <c r="F65" s="100" t="s">
        <v>241</v>
      </c>
      <c r="G65" s="70" t="s">
        <v>390</v>
      </c>
    </row>
    <row r="66" spans="1:7" ht="15.75" x14ac:dyDescent="0.25">
      <c r="A66" s="249"/>
      <c r="B66" s="243"/>
      <c r="C66" s="253"/>
      <c r="D66" s="98" t="s">
        <v>258</v>
      </c>
      <c r="E66" s="100">
        <v>0.2</v>
      </c>
      <c r="F66" s="100" t="s">
        <v>241</v>
      </c>
      <c r="G66" s="70" t="s">
        <v>390</v>
      </c>
    </row>
    <row r="67" spans="1:7" ht="15.75" x14ac:dyDescent="0.25">
      <c r="A67" s="249"/>
      <c r="B67" s="243"/>
      <c r="C67" s="253"/>
      <c r="D67" s="98" t="s">
        <v>259</v>
      </c>
      <c r="E67" s="100">
        <v>1.5</v>
      </c>
      <c r="F67" s="100" t="s">
        <v>241</v>
      </c>
      <c r="G67" s="70" t="s">
        <v>390</v>
      </c>
    </row>
    <row r="68" spans="1:7" ht="15.75" x14ac:dyDescent="0.25">
      <c r="A68" s="249"/>
      <c r="B68" s="243"/>
      <c r="C68" s="253"/>
      <c r="D68" s="98" t="s">
        <v>260</v>
      </c>
      <c r="E68" s="100">
        <v>1.1000000000000001</v>
      </c>
      <c r="F68" s="100" t="s">
        <v>241</v>
      </c>
      <c r="G68" s="70" t="s">
        <v>390</v>
      </c>
    </row>
    <row r="69" spans="1:7" ht="15.75" x14ac:dyDescent="0.25">
      <c r="A69" s="249"/>
      <c r="B69" s="243"/>
      <c r="C69" s="253"/>
      <c r="D69" s="98" t="s">
        <v>261</v>
      </c>
      <c r="E69" s="100">
        <v>1.9</v>
      </c>
      <c r="F69" s="100" t="s">
        <v>241</v>
      </c>
      <c r="G69" s="70" t="s">
        <v>390</v>
      </c>
    </row>
    <row r="70" spans="1:7" ht="15.75" x14ac:dyDescent="0.25">
      <c r="A70" s="249"/>
      <c r="B70" s="243"/>
      <c r="C70" s="253"/>
      <c r="D70" s="98" t="s">
        <v>262</v>
      </c>
      <c r="E70" s="100">
        <v>2</v>
      </c>
      <c r="F70" s="100" t="s">
        <v>241</v>
      </c>
      <c r="G70" s="70" t="s">
        <v>390</v>
      </c>
    </row>
    <row r="71" spans="1:7" ht="15.75" x14ac:dyDescent="0.25">
      <c r="A71" s="249"/>
      <c r="B71" s="243"/>
      <c r="C71" s="253"/>
      <c r="D71" s="98" t="s">
        <v>263</v>
      </c>
      <c r="E71" s="100">
        <v>0.8</v>
      </c>
      <c r="F71" s="100" t="s">
        <v>241</v>
      </c>
      <c r="G71" s="70" t="s">
        <v>390</v>
      </c>
    </row>
    <row r="72" spans="1:7" ht="15.75" x14ac:dyDescent="0.25">
      <c r="A72" s="249"/>
      <c r="B72" s="243"/>
      <c r="C72" s="253"/>
      <c r="D72" s="98" t="s">
        <v>264</v>
      </c>
      <c r="E72" s="100">
        <v>0.5</v>
      </c>
      <c r="F72" s="100" t="s">
        <v>241</v>
      </c>
      <c r="G72" s="70" t="s">
        <v>390</v>
      </c>
    </row>
    <row r="73" spans="1:7" ht="15.75" x14ac:dyDescent="0.25">
      <c r="A73" s="249"/>
      <c r="B73" s="243"/>
      <c r="C73" s="253"/>
      <c r="D73" s="98" t="s">
        <v>265</v>
      </c>
      <c r="E73" s="100">
        <v>0.2</v>
      </c>
      <c r="F73" s="100" t="s">
        <v>241</v>
      </c>
      <c r="G73" s="70" t="s">
        <v>390</v>
      </c>
    </row>
    <row r="74" spans="1:7" ht="15.75" x14ac:dyDescent="0.25">
      <c r="A74" s="249"/>
      <c r="B74" s="243"/>
      <c r="C74" s="253"/>
      <c r="D74" s="98" t="s">
        <v>266</v>
      </c>
      <c r="E74" s="100">
        <v>0.4</v>
      </c>
      <c r="F74" s="100" t="s">
        <v>241</v>
      </c>
      <c r="G74" s="70" t="s">
        <v>390</v>
      </c>
    </row>
    <row r="75" spans="1:7" ht="15.75" x14ac:dyDescent="0.25">
      <c r="A75" s="249"/>
      <c r="B75" s="243"/>
      <c r="C75" s="253"/>
      <c r="D75" s="98" t="s">
        <v>267</v>
      </c>
      <c r="E75" s="100">
        <v>0.1</v>
      </c>
      <c r="F75" s="100" t="s">
        <v>241</v>
      </c>
      <c r="G75" s="70" t="s">
        <v>390</v>
      </c>
    </row>
    <row r="76" spans="1:7" ht="15.75" x14ac:dyDescent="0.25">
      <c r="A76" s="249"/>
      <c r="B76" s="243"/>
      <c r="C76" s="253"/>
      <c r="D76" s="98" t="s">
        <v>268</v>
      </c>
      <c r="E76" s="100">
        <v>1.4</v>
      </c>
      <c r="F76" s="100" t="s">
        <v>241</v>
      </c>
      <c r="G76" s="70" t="s">
        <v>390</v>
      </c>
    </row>
    <row r="77" spans="1:7" ht="15.75" x14ac:dyDescent="0.25">
      <c r="A77" s="249"/>
      <c r="B77" s="243"/>
      <c r="C77" s="253"/>
      <c r="D77" s="98" t="s">
        <v>269</v>
      </c>
      <c r="E77" s="100">
        <v>1.8</v>
      </c>
      <c r="F77" s="100" t="s">
        <v>241</v>
      </c>
      <c r="G77" s="70" t="s">
        <v>390</v>
      </c>
    </row>
    <row r="78" spans="1:7" ht="15.75" x14ac:dyDescent="0.25">
      <c r="A78" s="249"/>
      <c r="B78" s="243"/>
      <c r="C78" s="253"/>
      <c r="D78" s="98" t="s">
        <v>270</v>
      </c>
      <c r="E78" s="100">
        <v>0.5</v>
      </c>
      <c r="F78" s="100" t="s">
        <v>241</v>
      </c>
      <c r="G78" s="70" t="s">
        <v>390</v>
      </c>
    </row>
    <row r="79" spans="1:7" ht="15.75" x14ac:dyDescent="0.25">
      <c r="A79" s="249"/>
      <c r="B79" s="243"/>
      <c r="C79" s="253"/>
      <c r="D79" s="98" t="s">
        <v>271</v>
      </c>
      <c r="E79" s="100">
        <v>0.2</v>
      </c>
      <c r="F79" s="100" t="s">
        <v>241</v>
      </c>
      <c r="G79" s="70" t="s">
        <v>390</v>
      </c>
    </row>
    <row r="80" spans="1:7" ht="15.75" x14ac:dyDescent="0.25">
      <c r="A80" s="249"/>
      <c r="B80" s="243"/>
      <c r="C80" s="253"/>
      <c r="D80" s="98" t="s">
        <v>272</v>
      </c>
      <c r="E80" s="100">
        <v>1.5</v>
      </c>
      <c r="F80" s="100" t="s">
        <v>241</v>
      </c>
      <c r="G80" s="70" t="s">
        <v>390</v>
      </c>
    </row>
    <row r="81" spans="1:7" ht="15.75" x14ac:dyDescent="0.25">
      <c r="A81" s="249"/>
      <c r="B81" s="243"/>
      <c r="C81" s="253"/>
      <c r="D81" s="98" t="s">
        <v>273</v>
      </c>
      <c r="E81" s="100">
        <v>1.4</v>
      </c>
      <c r="F81" s="100" t="s">
        <v>241</v>
      </c>
      <c r="G81" s="70" t="s">
        <v>390</v>
      </c>
    </row>
    <row r="82" spans="1:7" ht="15.75" x14ac:dyDescent="0.25">
      <c r="A82" s="249"/>
      <c r="B82" s="243"/>
      <c r="C82" s="253"/>
      <c r="D82" s="98" t="s">
        <v>274</v>
      </c>
      <c r="E82" s="100">
        <v>2.9</v>
      </c>
      <c r="F82" s="100" t="s">
        <v>241</v>
      </c>
      <c r="G82" s="70" t="s">
        <v>390</v>
      </c>
    </row>
    <row r="83" spans="1:7" ht="15.75" x14ac:dyDescent="0.25">
      <c r="A83" s="249"/>
      <c r="B83" s="243"/>
      <c r="C83" s="253"/>
      <c r="D83" s="98" t="s">
        <v>275</v>
      </c>
      <c r="E83" s="100">
        <v>0.7</v>
      </c>
      <c r="F83" s="100" t="s">
        <v>241</v>
      </c>
      <c r="G83" s="70" t="s">
        <v>390</v>
      </c>
    </row>
    <row r="84" spans="1:7" ht="15.75" x14ac:dyDescent="0.25">
      <c r="A84" s="249"/>
      <c r="B84" s="243"/>
      <c r="C84" s="253"/>
      <c r="D84" s="98" t="s">
        <v>276</v>
      </c>
      <c r="E84" s="100">
        <v>0.5</v>
      </c>
      <c r="F84" s="100" t="s">
        <v>241</v>
      </c>
      <c r="G84" s="70" t="s">
        <v>390</v>
      </c>
    </row>
    <row r="85" spans="1:7" ht="15.75" x14ac:dyDescent="0.25">
      <c r="A85" s="249"/>
      <c r="B85" s="243"/>
      <c r="C85" s="253"/>
      <c r="D85" s="98" t="s">
        <v>277</v>
      </c>
      <c r="E85" s="100">
        <v>0.7</v>
      </c>
      <c r="F85" s="100" t="s">
        <v>241</v>
      </c>
      <c r="G85" s="70" t="s">
        <v>390</v>
      </c>
    </row>
    <row r="86" spans="1:7" ht="15.75" x14ac:dyDescent="0.25">
      <c r="A86" s="249"/>
      <c r="B86" s="243"/>
      <c r="C86" s="253"/>
      <c r="D86" s="98" t="s">
        <v>278</v>
      </c>
      <c r="E86" s="100">
        <v>1.5</v>
      </c>
      <c r="F86" s="100" t="s">
        <v>241</v>
      </c>
      <c r="G86" s="70" t="s">
        <v>390</v>
      </c>
    </row>
    <row r="87" spans="1:7" ht="15.75" x14ac:dyDescent="0.25">
      <c r="A87" s="249"/>
      <c r="B87" s="243"/>
      <c r="C87" s="253"/>
      <c r="D87" s="98" t="s">
        <v>279</v>
      </c>
      <c r="E87" s="100">
        <v>0.4</v>
      </c>
      <c r="F87" s="100" t="s">
        <v>241</v>
      </c>
      <c r="G87" s="70" t="s">
        <v>390</v>
      </c>
    </row>
    <row r="88" spans="1:7" ht="15.75" x14ac:dyDescent="0.25">
      <c r="A88" s="249"/>
      <c r="B88" s="243"/>
      <c r="C88" s="253"/>
      <c r="D88" s="98" t="s">
        <v>280</v>
      </c>
      <c r="E88" s="100">
        <v>1.3</v>
      </c>
      <c r="F88" s="100" t="s">
        <v>241</v>
      </c>
      <c r="G88" s="70" t="s">
        <v>390</v>
      </c>
    </row>
    <row r="89" spans="1:7" ht="15.75" x14ac:dyDescent="0.25">
      <c r="A89" s="249"/>
      <c r="B89" s="243"/>
      <c r="C89" s="253"/>
      <c r="D89" s="98" t="s">
        <v>281</v>
      </c>
      <c r="E89" s="100">
        <v>0.9</v>
      </c>
      <c r="F89" s="100" t="s">
        <v>241</v>
      </c>
      <c r="G89" s="70" t="s">
        <v>390</v>
      </c>
    </row>
    <row r="90" spans="1:7" ht="15.75" x14ac:dyDescent="0.25">
      <c r="A90" s="249"/>
      <c r="B90" s="243"/>
      <c r="C90" s="253"/>
      <c r="D90" s="98" t="s">
        <v>282</v>
      </c>
      <c r="E90" s="100">
        <v>0.6</v>
      </c>
      <c r="F90" s="100" t="s">
        <v>241</v>
      </c>
      <c r="G90" s="70" t="s">
        <v>390</v>
      </c>
    </row>
    <row r="91" spans="1:7" ht="15.75" x14ac:dyDescent="0.25">
      <c r="A91" s="249"/>
      <c r="B91" s="243"/>
      <c r="C91" s="253"/>
      <c r="D91" s="98" t="s">
        <v>283</v>
      </c>
      <c r="E91" s="100">
        <v>0.2</v>
      </c>
      <c r="F91" s="100" t="s">
        <v>241</v>
      </c>
      <c r="G91" s="70" t="s">
        <v>390</v>
      </c>
    </row>
    <row r="92" spans="1:7" ht="15.75" x14ac:dyDescent="0.25">
      <c r="A92" s="249"/>
      <c r="B92" s="243"/>
      <c r="C92" s="253"/>
      <c r="D92" s="98" t="s">
        <v>284</v>
      </c>
      <c r="E92" s="100">
        <v>0.1</v>
      </c>
      <c r="F92" s="100" t="s">
        <v>241</v>
      </c>
      <c r="G92" s="70" t="s">
        <v>390</v>
      </c>
    </row>
    <row r="93" spans="1:7" ht="15.75" x14ac:dyDescent="0.25">
      <c r="A93" s="249"/>
      <c r="B93" s="243"/>
      <c r="C93" s="253"/>
      <c r="D93" s="98" t="s">
        <v>285</v>
      </c>
      <c r="E93" s="100">
        <v>0.1</v>
      </c>
      <c r="F93" s="100" t="s">
        <v>241</v>
      </c>
      <c r="G93" s="70" t="s">
        <v>390</v>
      </c>
    </row>
    <row r="94" spans="1:7" ht="15.75" x14ac:dyDescent="0.25">
      <c r="A94" s="249"/>
      <c r="B94" s="243"/>
      <c r="C94" s="253"/>
      <c r="D94" s="98" t="s">
        <v>286</v>
      </c>
      <c r="E94" s="100">
        <v>0.9</v>
      </c>
      <c r="F94" s="100" t="s">
        <v>241</v>
      </c>
      <c r="G94" s="70" t="s">
        <v>390</v>
      </c>
    </row>
    <row r="95" spans="1:7" ht="15.75" x14ac:dyDescent="0.25">
      <c r="A95" s="249"/>
      <c r="B95" s="243"/>
      <c r="C95" s="253"/>
      <c r="D95" s="98" t="s">
        <v>287</v>
      </c>
      <c r="E95" s="100">
        <v>0.2</v>
      </c>
      <c r="F95" s="100" t="s">
        <v>241</v>
      </c>
      <c r="G95" s="70" t="s">
        <v>390</v>
      </c>
    </row>
    <row r="96" spans="1:7" ht="15.75" x14ac:dyDescent="0.25">
      <c r="A96" s="249"/>
      <c r="B96" s="243"/>
      <c r="C96" s="253"/>
      <c r="D96" s="98" t="s">
        <v>288</v>
      </c>
      <c r="E96" s="100">
        <v>1.2</v>
      </c>
      <c r="F96" s="100" t="s">
        <v>241</v>
      </c>
      <c r="G96" s="70" t="s">
        <v>390</v>
      </c>
    </row>
    <row r="97" spans="1:7" ht="15.75" x14ac:dyDescent="0.25">
      <c r="A97" s="249"/>
      <c r="B97" s="243"/>
      <c r="C97" s="253"/>
      <c r="D97" s="98" t="s">
        <v>289</v>
      </c>
      <c r="E97" s="100">
        <v>1.3</v>
      </c>
      <c r="F97" s="100" t="s">
        <v>241</v>
      </c>
      <c r="G97" s="70" t="s">
        <v>390</v>
      </c>
    </row>
    <row r="98" spans="1:7" ht="15.75" x14ac:dyDescent="0.25">
      <c r="A98" s="249"/>
      <c r="B98" s="243"/>
      <c r="C98" s="253"/>
      <c r="D98" s="98" t="s">
        <v>290</v>
      </c>
      <c r="E98" s="100">
        <v>2.4</v>
      </c>
      <c r="F98" s="100" t="s">
        <v>241</v>
      </c>
      <c r="G98" s="70" t="s">
        <v>390</v>
      </c>
    </row>
    <row r="99" spans="1:7" ht="15.75" x14ac:dyDescent="0.25">
      <c r="A99" s="249"/>
      <c r="B99" s="243"/>
      <c r="C99" s="253"/>
      <c r="D99" s="98" t="s">
        <v>291</v>
      </c>
      <c r="E99" s="100">
        <v>1.2</v>
      </c>
      <c r="F99" s="100" t="s">
        <v>241</v>
      </c>
      <c r="G99" s="70" t="s">
        <v>390</v>
      </c>
    </row>
    <row r="100" spans="1:7" ht="15.75" x14ac:dyDescent="0.25">
      <c r="A100" s="249"/>
      <c r="B100" s="243"/>
      <c r="C100" s="253"/>
      <c r="D100" s="98" t="s">
        <v>292</v>
      </c>
      <c r="E100" s="100">
        <v>2.2999999999999998</v>
      </c>
      <c r="F100" s="100" t="s">
        <v>241</v>
      </c>
      <c r="G100" s="70" t="s">
        <v>390</v>
      </c>
    </row>
    <row r="101" spans="1:7" ht="15.75" x14ac:dyDescent="0.25">
      <c r="A101" s="249"/>
      <c r="B101" s="243"/>
      <c r="C101" s="253"/>
      <c r="D101" s="98" t="s">
        <v>293</v>
      </c>
      <c r="E101" s="100">
        <v>0.5</v>
      </c>
      <c r="F101" s="100" t="s">
        <v>241</v>
      </c>
      <c r="G101" s="70" t="s">
        <v>390</v>
      </c>
    </row>
    <row r="102" spans="1:7" ht="15.75" x14ac:dyDescent="0.25">
      <c r="A102" s="249"/>
      <c r="B102" s="243"/>
      <c r="C102" s="253"/>
      <c r="D102" s="98" t="s">
        <v>294</v>
      </c>
      <c r="E102" s="100">
        <v>2.2999999999999998</v>
      </c>
      <c r="F102" s="100" t="s">
        <v>241</v>
      </c>
      <c r="G102" s="70" t="s">
        <v>390</v>
      </c>
    </row>
    <row r="103" spans="1:7" ht="15.75" x14ac:dyDescent="0.25">
      <c r="A103" s="249"/>
      <c r="B103" s="243"/>
      <c r="C103" s="253"/>
      <c r="D103" s="98" t="s">
        <v>295</v>
      </c>
      <c r="E103" s="100">
        <v>1.7</v>
      </c>
      <c r="F103" s="100" t="s">
        <v>241</v>
      </c>
      <c r="G103" s="70" t="s">
        <v>390</v>
      </c>
    </row>
    <row r="104" spans="1:7" ht="15.75" x14ac:dyDescent="0.25">
      <c r="A104" s="249"/>
      <c r="B104" s="243"/>
      <c r="C104" s="253"/>
      <c r="D104" s="98" t="s">
        <v>296</v>
      </c>
      <c r="E104" s="100">
        <v>1.6</v>
      </c>
      <c r="F104" s="100" t="s">
        <v>241</v>
      </c>
      <c r="G104" s="70" t="s">
        <v>390</v>
      </c>
    </row>
    <row r="105" spans="1:7" ht="15.75" x14ac:dyDescent="0.25">
      <c r="A105" s="249"/>
      <c r="B105" s="243"/>
      <c r="C105" s="253"/>
      <c r="D105" s="98" t="s">
        <v>297</v>
      </c>
      <c r="E105" s="100">
        <v>0.7</v>
      </c>
      <c r="F105" s="100" t="s">
        <v>241</v>
      </c>
      <c r="G105" s="70" t="s">
        <v>390</v>
      </c>
    </row>
    <row r="106" spans="1:7" ht="15.75" x14ac:dyDescent="0.25">
      <c r="A106" s="249"/>
      <c r="B106" s="243"/>
      <c r="C106" s="253"/>
      <c r="D106" s="98" t="s">
        <v>298</v>
      </c>
      <c r="E106" s="100">
        <v>0.4</v>
      </c>
      <c r="F106" s="100" t="s">
        <v>241</v>
      </c>
      <c r="G106" s="70" t="s">
        <v>390</v>
      </c>
    </row>
    <row r="107" spans="1:7" ht="15.75" x14ac:dyDescent="0.25">
      <c r="A107" s="249"/>
      <c r="B107" s="243"/>
      <c r="C107" s="253"/>
      <c r="D107" s="98" t="s">
        <v>299</v>
      </c>
      <c r="E107" s="100">
        <v>1.1000000000000001</v>
      </c>
      <c r="F107" s="100" t="s">
        <v>241</v>
      </c>
      <c r="G107" s="70" t="s">
        <v>390</v>
      </c>
    </row>
    <row r="108" spans="1:7" ht="15.75" x14ac:dyDescent="0.25">
      <c r="A108" s="249"/>
      <c r="B108" s="243"/>
      <c r="C108" s="253"/>
      <c r="D108" s="98" t="s">
        <v>300</v>
      </c>
      <c r="E108" s="100">
        <v>1.1000000000000001</v>
      </c>
      <c r="F108" s="100" t="s">
        <v>241</v>
      </c>
      <c r="G108" s="70" t="s">
        <v>390</v>
      </c>
    </row>
    <row r="109" spans="1:7" ht="15.75" x14ac:dyDescent="0.25">
      <c r="A109" s="249"/>
      <c r="B109" s="243"/>
      <c r="C109" s="253"/>
      <c r="D109" s="98" t="s">
        <v>301</v>
      </c>
      <c r="E109" s="100">
        <v>1.9</v>
      </c>
      <c r="F109" s="100" t="s">
        <v>241</v>
      </c>
      <c r="G109" s="70" t="s">
        <v>390</v>
      </c>
    </row>
    <row r="110" spans="1:7" ht="15.75" x14ac:dyDescent="0.25">
      <c r="A110" s="249"/>
      <c r="B110" s="243"/>
      <c r="C110" s="253"/>
      <c r="D110" s="98" t="s">
        <v>302</v>
      </c>
      <c r="E110" s="100">
        <v>0.6</v>
      </c>
      <c r="F110" s="100" t="s">
        <v>241</v>
      </c>
      <c r="G110" s="70" t="s">
        <v>390</v>
      </c>
    </row>
    <row r="111" spans="1:7" ht="15.75" x14ac:dyDescent="0.25">
      <c r="A111" s="249"/>
      <c r="B111" s="243"/>
      <c r="C111" s="253"/>
      <c r="D111" s="98" t="s">
        <v>303</v>
      </c>
      <c r="E111" s="100">
        <v>0.4</v>
      </c>
      <c r="F111" s="100" t="s">
        <v>241</v>
      </c>
      <c r="G111" s="70" t="s">
        <v>390</v>
      </c>
    </row>
    <row r="112" spans="1:7" ht="15.75" x14ac:dyDescent="0.25">
      <c r="A112" s="249"/>
      <c r="B112" s="243"/>
      <c r="C112" s="253"/>
      <c r="D112" s="98" t="s">
        <v>304</v>
      </c>
      <c r="E112" s="100">
        <v>1.4</v>
      </c>
      <c r="F112" s="100" t="s">
        <v>241</v>
      </c>
      <c r="G112" s="70" t="s">
        <v>390</v>
      </c>
    </row>
    <row r="113" spans="1:7" ht="15.75" x14ac:dyDescent="0.25">
      <c r="A113" s="249"/>
      <c r="B113" s="243"/>
      <c r="C113" s="253"/>
      <c r="D113" s="98" t="s">
        <v>305</v>
      </c>
      <c r="E113" s="100">
        <v>0.2</v>
      </c>
      <c r="F113" s="100" t="s">
        <v>241</v>
      </c>
      <c r="G113" s="70" t="s">
        <v>390</v>
      </c>
    </row>
    <row r="114" spans="1:7" ht="15.75" x14ac:dyDescent="0.25">
      <c r="A114" s="249"/>
      <c r="B114" s="243"/>
      <c r="C114" s="253"/>
      <c r="D114" s="98" t="s">
        <v>306</v>
      </c>
      <c r="E114" s="100">
        <v>0.5</v>
      </c>
      <c r="F114" s="100" t="s">
        <v>241</v>
      </c>
      <c r="G114" s="70" t="s">
        <v>390</v>
      </c>
    </row>
    <row r="115" spans="1:7" ht="15.75" x14ac:dyDescent="0.25">
      <c r="A115" s="249"/>
      <c r="B115" s="243"/>
      <c r="C115" s="253"/>
      <c r="D115" s="98" t="s">
        <v>307</v>
      </c>
      <c r="E115" s="100">
        <v>0.1</v>
      </c>
      <c r="F115" s="100" t="s">
        <v>241</v>
      </c>
      <c r="G115" s="70" t="s">
        <v>390</v>
      </c>
    </row>
    <row r="116" spans="1:7" ht="15.75" x14ac:dyDescent="0.25">
      <c r="A116" s="249"/>
      <c r="B116" s="243"/>
      <c r="C116" s="253"/>
      <c r="D116" s="98" t="s">
        <v>308</v>
      </c>
      <c r="E116" s="100">
        <v>0.6</v>
      </c>
      <c r="F116" s="100" t="s">
        <v>241</v>
      </c>
      <c r="G116" s="70" t="s">
        <v>390</v>
      </c>
    </row>
    <row r="117" spans="1:7" ht="15.75" x14ac:dyDescent="0.25">
      <c r="A117" s="249"/>
      <c r="B117" s="243"/>
      <c r="C117" s="253"/>
      <c r="D117" s="98" t="s">
        <v>309</v>
      </c>
      <c r="E117" s="100">
        <v>0.2</v>
      </c>
      <c r="F117" s="100" t="s">
        <v>241</v>
      </c>
      <c r="G117" s="70" t="s">
        <v>390</v>
      </c>
    </row>
    <row r="118" spans="1:7" ht="15.75" x14ac:dyDescent="0.25">
      <c r="A118" s="249"/>
      <c r="B118" s="243"/>
      <c r="C118" s="253"/>
      <c r="D118" s="98" t="s">
        <v>310</v>
      </c>
      <c r="E118" s="100">
        <v>0.8</v>
      </c>
      <c r="F118" s="100" t="s">
        <v>241</v>
      </c>
      <c r="G118" s="70" t="s">
        <v>390</v>
      </c>
    </row>
    <row r="119" spans="1:7" ht="15.75" x14ac:dyDescent="0.25">
      <c r="A119" s="249"/>
      <c r="B119" s="243"/>
      <c r="C119" s="253"/>
      <c r="D119" s="98" t="s">
        <v>311</v>
      </c>
      <c r="E119" s="100">
        <v>0.7</v>
      </c>
      <c r="F119" s="100" t="s">
        <v>241</v>
      </c>
      <c r="G119" s="70" t="s">
        <v>390</v>
      </c>
    </row>
    <row r="120" spans="1:7" ht="15.75" x14ac:dyDescent="0.25">
      <c r="A120" s="249"/>
      <c r="B120" s="243"/>
      <c r="C120" s="253"/>
      <c r="D120" s="98" t="s">
        <v>312</v>
      </c>
      <c r="E120" s="100">
        <v>1.5</v>
      </c>
      <c r="F120" s="100" t="s">
        <v>241</v>
      </c>
      <c r="G120" s="70" t="s">
        <v>390</v>
      </c>
    </row>
    <row r="121" spans="1:7" ht="15.75" x14ac:dyDescent="0.25">
      <c r="A121" s="249"/>
      <c r="B121" s="243"/>
      <c r="C121" s="253"/>
      <c r="D121" s="98" t="s">
        <v>313</v>
      </c>
      <c r="E121" s="100">
        <v>0.9</v>
      </c>
      <c r="F121" s="100" t="s">
        <v>241</v>
      </c>
      <c r="G121" s="70" t="s">
        <v>390</v>
      </c>
    </row>
    <row r="122" spans="1:7" ht="15.75" x14ac:dyDescent="0.25">
      <c r="A122" s="249"/>
      <c r="B122" s="243"/>
      <c r="C122" s="253"/>
      <c r="D122" s="98" t="s">
        <v>314</v>
      </c>
      <c r="E122" s="100">
        <v>0.3</v>
      </c>
      <c r="F122" s="100" t="s">
        <v>241</v>
      </c>
      <c r="G122" s="70" t="s">
        <v>390</v>
      </c>
    </row>
    <row r="123" spans="1:7" ht="15.75" x14ac:dyDescent="0.25">
      <c r="A123" s="249"/>
      <c r="B123" s="243"/>
      <c r="C123" s="253"/>
      <c r="D123" s="98" t="s">
        <v>317</v>
      </c>
      <c r="E123" s="100">
        <v>0.3</v>
      </c>
      <c r="F123" s="100" t="s">
        <v>241</v>
      </c>
      <c r="G123" s="70" t="s">
        <v>390</v>
      </c>
    </row>
    <row r="124" spans="1:7" ht="15.75" x14ac:dyDescent="0.25">
      <c r="A124" s="249"/>
      <c r="B124" s="243"/>
      <c r="C124" s="253"/>
      <c r="D124" s="98" t="s">
        <v>318</v>
      </c>
      <c r="E124" s="100">
        <v>0.4</v>
      </c>
      <c r="F124" s="100" t="s">
        <v>241</v>
      </c>
      <c r="G124" s="70" t="s">
        <v>390</v>
      </c>
    </row>
    <row r="125" spans="1:7" ht="15.75" x14ac:dyDescent="0.25">
      <c r="A125" s="249"/>
      <c r="B125" s="243"/>
      <c r="C125" s="253"/>
      <c r="D125" s="98" t="s">
        <v>319</v>
      </c>
      <c r="E125" s="100">
        <v>0.4</v>
      </c>
      <c r="F125" s="100" t="s">
        <v>241</v>
      </c>
      <c r="G125" s="70" t="s">
        <v>390</v>
      </c>
    </row>
    <row r="126" spans="1:7" ht="15.75" x14ac:dyDescent="0.25">
      <c r="A126" s="249"/>
      <c r="B126" s="243"/>
      <c r="C126" s="253"/>
      <c r="D126" s="98" t="s">
        <v>320</v>
      </c>
      <c r="E126" s="100">
        <v>0.03</v>
      </c>
      <c r="F126" s="100" t="s">
        <v>241</v>
      </c>
      <c r="G126" s="70" t="s">
        <v>390</v>
      </c>
    </row>
    <row r="127" spans="1:7" ht="15.75" x14ac:dyDescent="0.25">
      <c r="A127" s="249"/>
      <c r="B127" s="243"/>
      <c r="C127" s="253"/>
      <c r="D127" s="98" t="s">
        <v>321</v>
      </c>
      <c r="E127" s="100">
        <v>0.1</v>
      </c>
      <c r="F127" s="100" t="s">
        <v>241</v>
      </c>
      <c r="G127" s="70" t="s">
        <v>390</v>
      </c>
    </row>
    <row r="128" spans="1:7" ht="15.75" x14ac:dyDescent="0.25">
      <c r="A128" s="249"/>
      <c r="B128" s="243"/>
      <c r="C128" s="253"/>
      <c r="D128" s="98" t="s">
        <v>323</v>
      </c>
      <c r="E128" s="100">
        <v>2.2000000000000002</v>
      </c>
      <c r="F128" s="100" t="s">
        <v>241</v>
      </c>
      <c r="G128" s="70" t="s">
        <v>390</v>
      </c>
    </row>
    <row r="129" spans="1:7" ht="15.75" x14ac:dyDescent="0.25">
      <c r="A129" s="249"/>
      <c r="B129" s="243"/>
      <c r="C129" s="253"/>
      <c r="D129" s="98" t="s">
        <v>322</v>
      </c>
      <c r="E129" s="100">
        <v>2.5</v>
      </c>
      <c r="F129" s="100" t="s">
        <v>241</v>
      </c>
      <c r="G129" s="70" t="s">
        <v>390</v>
      </c>
    </row>
    <row r="130" spans="1:7" ht="15.75" x14ac:dyDescent="0.25">
      <c r="A130" s="249"/>
      <c r="B130" s="243"/>
      <c r="C130" s="253"/>
      <c r="D130" s="98" t="s">
        <v>324</v>
      </c>
      <c r="E130" s="100">
        <v>0.2</v>
      </c>
      <c r="F130" s="100" t="s">
        <v>241</v>
      </c>
      <c r="G130" s="70" t="s">
        <v>390</v>
      </c>
    </row>
    <row r="131" spans="1:7" ht="15.75" x14ac:dyDescent="0.25">
      <c r="A131" s="249"/>
      <c r="B131" s="243"/>
      <c r="C131" s="253"/>
      <c r="D131" s="98" t="s">
        <v>325</v>
      </c>
      <c r="E131" s="100">
        <v>2.8</v>
      </c>
      <c r="F131" s="100" t="s">
        <v>241</v>
      </c>
      <c r="G131" s="70" t="s">
        <v>390</v>
      </c>
    </row>
    <row r="132" spans="1:7" ht="15.75" x14ac:dyDescent="0.25">
      <c r="A132" s="249"/>
      <c r="B132" s="243"/>
      <c r="C132" s="253"/>
      <c r="D132" s="98" t="s">
        <v>213</v>
      </c>
      <c r="E132" s="100">
        <v>0.9</v>
      </c>
      <c r="F132" s="100" t="s">
        <v>241</v>
      </c>
      <c r="G132" s="70" t="s">
        <v>390</v>
      </c>
    </row>
    <row r="133" spans="1:7" ht="15.75" x14ac:dyDescent="0.25">
      <c r="A133" s="249"/>
      <c r="B133" s="243"/>
      <c r="C133" s="253"/>
      <c r="D133" s="98" t="s">
        <v>326</v>
      </c>
      <c r="E133" s="100">
        <v>1.7</v>
      </c>
      <c r="F133" s="100" t="s">
        <v>241</v>
      </c>
      <c r="G133" s="70" t="s">
        <v>390</v>
      </c>
    </row>
    <row r="134" spans="1:7" ht="15.75" x14ac:dyDescent="0.25">
      <c r="A134" s="249"/>
      <c r="B134" s="243"/>
      <c r="C134" s="253"/>
      <c r="D134" s="98" t="s">
        <v>327</v>
      </c>
      <c r="E134" s="100">
        <v>1.5</v>
      </c>
      <c r="F134" s="100" t="s">
        <v>241</v>
      </c>
      <c r="G134" s="70" t="s">
        <v>390</v>
      </c>
    </row>
    <row r="135" spans="1:7" ht="15.75" x14ac:dyDescent="0.25">
      <c r="A135" s="249"/>
      <c r="B135" s="243"/>
      <c r="C135" s="253"/>
      <c r="D135" s="98" t="s">
        <v>328</v>
      </c>
      <c r="E135" s="100">
        <v>1.2</v>
      </c>
      <c r="F135" s="100" t="s">
        <v>241</v>
      </c>
      <c r="G135" s="70" t="s">
        <v>390</v>
      </c>
    </row>
    <row r="136" spans="1:7" ht="15.75" x14ac:dyDescent="0.25">
      <c r="A136" s="249"/>
      <c r="B136" s="243"/>
      <c r="C136" s="253"/>
      <c r="D136" s="98" t="s">
        <v>329</v>
      </c>
      <c r="E136" s="100">
        <v>1.9</v>
      </c>
      <c r="F136" s="100" t="s">
        <v>241</v>
      </c>
      <c r="G136" s="70" t="s">
        <v>390</v>
      </c>
    </row>
    <row r="137" spans="1:7" ht="15.75" x14ac:dyDescent="0.25">
      <c r="A137" s="249"/>
      <c r="B137" s="243"/>
      <c r="C137" s="253"/>
      <c r="D137" s="98" t="s">
        <v>330</v>
      </c>
      <c r="E137" s="100">
        <v>2.4</v>
      </c>
      <c r="F137" s="100" t="s">
        <v>241</v>
      </c>
      <c r="G137" s="70" t="s">
        <v>390</v>
      </c>
    </row>
    <row r="138" spans="1:7" ht="15.75" x14ac:dyDescent="0.25">
      <c r="A138" s="249"/>
      <c r="B138" s="243"/>
      <c r="C138" s="253"/>
      <c r="D138" s="98" t="s">
        <v>331</v>
      </c>
      <c r="E138" s="100">
        <v>3.7</v>
      </c>
      <c r="F138" s="100" t="s">
        <v>241</v>
      </c>
      <c r="G138" s="70" t="s">
        <v>390</v>
      </c>
    </row>
    <row r="139" spans="1:7" ht="15.75" x14ac:dyDescent="0.25">
      <c r="A139" s="249"/>
      <c r="B139" s="243"/>
      <c r="C139" s="253"/>
      <c r="D139" s="98" t="s">
        <v>332</v>
      </c>
      <c r="E139" s="100">
        <v>1.3</v>
      </c>
      <c r="F139" s="100" t="s">
        <v>241</v>
      </c>
      <c r="G139" s="70" t="s">
        <v>390</v>
      </c>
    </row>
    <row r="140" spans="1:7" ht="15.75" x14ac:dyDescent="0.25">
      <c r="A140" s="249"/>
      <c r="B140" s="243"/>
      <c r="C140" s="253"/>
      <c r="D140" s="98" t="s">
        <v>333</v>
      </c>
      <c r="E140" s="100">
        <v>1.2</v>
      </c>
      <c r="F140" s="100" t="s">
        <v>241</v>
      </c>
      <c r="G140" s="70" t="s">
        <v>390</v>
      </c>
    </row>
    <row r="141" spans="1:7" ht="15.75" x14ac:dyDescent="0.25">
      <c r="A141" s="249"/>
      <c r="B141" s="243"/>
      <c r="C141" s="253"/>
      <c r="D141" s="98" t="s">
        <v>334</v>
      </c>
      <c r="E141" s="100">
        <v>1.5</v>
      </c>
      <c r="F141" s="100" t="s">
        <v>241</v>
      </c>
      <c r="G141" s="70" t="s">
        <v>390</v>
      </c>
    </row>
    <row r="142" spans="1:7" ht="15.75" x14ac:dyDescent="0.25">
      <c r="A142" s="249"/>
      <c r="B142" s="243"/>
      <c r="C142" s="253"/>
      <c r="D142" s="98" t="s">
        <v>335</v>
      </c>
      <c r="E142" s="100">
        <v>0.2</v>
      </c>
      <c r="F142" s="100" t="s">
        <v>241</v>
      </c>
      <c r="G142" s="70" t="s">
        <v>390</v>
      </c>
    </row>
    <row r="143" spans="1:7" ht="15.75" x14ac:dyDescent="0.25">
      <c r="A143" s="249"/>
      <c r="B143" s="243"/>
      <c r="C143" s="253"/>
      <c r="D143" s="98" t="s">
        <v>336</v>
      </c>
      <c r="E143" s="100">
        <v>0.5</v>
      </c>
      <c r="F143" s="100" t="s">
        <v>241</v>
      </c>
      <c r="G143" s="70" t="s">
        <v>390</v>
      </c>
    </row>
    <row r="144" spans="1:7" ht="15.75" x14ac:dyDescent="0.25">
      <c r="A144" s="249"/>
      <c r="B144" s="243"/>
      <c r="C144" s="253"/>
      <c r="D144" s="98" t="s">
        <v>337</v>
      </c>
      <c r="E144" s="100">
        <v>2.1</v>
      </c>
      <c r="F144" s="100" t="s">
        <v>241</v>
      </c>
      <c r="G144" s="70" t="s">
        <v>390</v>
      </c>
    </row>
    <row r="145" spans="1:7" ht="15.75" x14ac:dyDescent="0.25">
      <c r="A145" s="249"/>
      <c r="B145" s="243"/>
      <c r="C145" s="253"/>
      <c r="D145" s="98" t="s">
        <v>338</v>
      </c>
      <c r="E145" s="100">
        <v>1.1000000000000001</v>
      </c>
      <c r="F145" s="100" t="s">
        <v>241</v>
      </c>
      <c r="G145" s="70" t="s">
        <v>390</v>
      </c>
    </row>
    <row r="146" spans="1:7" ht="15.75" x14ac:dyDescent="0.25">
      <c r="A146" s="249"/>
      <c r="B146" s="243"/>
      <c r="C146" s="253"/>
      <c r="D146" s="98" t="s">
        <v>339</v>
      </c>
      <c r="E146" s="100">
        <v>0.1</v>
      </c>
      <c r="F146" s="100" t="s">
        <v>241</v>
      </c>
      <c r="G146" s="70" t="s">
        <v>390</v>
      </c>
    </row>
    <row r="147" spans="1:7" ht="15.75" x14ac:dyDescent="0.25">
      <c r="A147" s="249"/>
      <c r="B147" s="243"/>
      <c r="C147" s="253"/>
      <c r="D147" s="98" t="s">
        <v>340</v>
      </c>
      <c r="E147" s="100">
        <v>0.2</v>
      </c>
      <c r="F147" s="100" t="s">
        <v>241</v>
      </c>
      <c r="G147" s="70" t="s">
        <v>390</v>
      </c>
    </row>
    <row r="148" spans="1:7" ht="15.75" x14ac:dyDescent="0.25">
      <c r="A148" s="249"/>
      <c r="B148" s="243"/>
      <c r="C148" s="253"/>
      <c r="D148" s="98" t="s">
        <v>341</v>
      </c>
      <c r="E148" s="100">
        <v>0.2</v>
      </c>
      <c r="F148" s="100" t="s">
        <v>241</v>
      </c>
      <c r="G148" s="70" t="s">
        <v>390</v>
      </c>
    </row>
    <row r="149" spans="1:7" ht="15.75" x14ac:dyDescent="0.25">
      <c r="A149" s="249"/>
      <c r="B149" s="243"/>
      <c r="C149" s="253"/>
      <c r="D149" s="98" t="s">
        <v>342</v>
      </c>
      <c r="E149" s="100">
        <v>0.1</v>
      </c>
      <c r="F149" s="100" t="s">
        <v>241</v>
      </c>
      <c r="G149" s="70" t="s">
        <v>390</v>
      </c>
    </row>
    <row r="150" spans="1:7" ht="15.75" x14ac:dyDescent="0.25">
      <c r="A150" s="249"/>
      <c r="B150" s="243"/>
      <c r="C150" s="253"/>
      <c r="D150" s="98" t="s">
        <v>343</v>
      </c>
      <c r="E150" s="100">
        <v>0.4</v>
      </c>
      <c r="F150" s="100" t="s">
        <v>241</v>
      </c>
      <c r="G150" s="70" t="s">
        <v>390</v>
      </c>
    </row>
    <row r="151" spans="1:7" ht="15.75" x14ac:dyDescent="0.25">
      <c r="A151" s="249"/>
      <c r="B151" s="243"/>
      <c r="C151" s="253"/>
      <c r="D151" s="98" t="s">
        <v>344</v>
      </c>
      <c r="E151" s="100">
        <v>2.8</v>
      </c>
      <c r="F151" s="100" t="s">
        <v>241</v>
      </c>
      <c r="G151" s="70" t="s">
        <v>390</v>
      </c>
    </row>
    <row r="152" spans="1:7" ht="15.75" x14ac:dyDescent="0.25">
      <c r="A152" s="249"/>
      <c r="B152" s="243"/>
      <c r="C152" s="253"/>
      <c r="D152" s="98" t="s">
        <v>345</v>
      </c>
      <c r="E152" s="100">
        <v>0.4</v>
      </c>
      <c r="F152" s="100" t="s">
        <v>241</v>
      </c>
      <c r="G152" s="70" t="s">
        <v>390</v>
      </c>
    </row>
    <row r="153" spans="1:7" ht="15.75" x14ac:dyDescent="0.25">
      <c r="A153" s="249"/>
      <c r="B153" s="243"/>
      <c r="C153" s="253"/>
      <c r="D153" s="98" t="s">
        <v>346</v>
      </c>
      <c r="E153" s="100">
        <v>0.8</v>
      </c>
      <c r="F153" s="100" t="s">
        <v>241</v>
      </c>
      <c r="G153" s="70" t="s">
        <v>390</v>
      </c>
    </row>
    <row r="154" spans="1:7" ht="15.75" x14ac:dyDescent="0.25">
      <c r="A154" s="249"/>
      <c r="B154" s="243"/>
      <c r="C154" s="253"/>
      <c r="D154" s="98" t="s">
        <v>347</v>
      </c>
      <c r="E154" s="100">
        <v>0.4</v>
      </c>
      <c r="F154" s="100" t="s">
        <v>241</v>
      </c>
      <c r="G154" s="70" t="s">
        <v>390</v>
      </c>
    </row>
    <row r="155" spans="1:7" ht="15.75" x14ac:dyDescent="0.25">
      <c r="A155" s="249"/>
      <c r="B155" s="243"/>
      <c r="C155" s="253"/>
      <c r="D155" s="98" t="s">
        <v>348</v>
      </c>
      <c r="E155" s="100">
        <v>0.2</v>
      </c>
      <c r="F155" s="100" t="s">
        <v>241</v>
      </c>
      <c r="G155" s="70" t="s">
        <v>390</v>
      </c>
    </row>
    <row r="156" spans="1:7" ht="15.75" x14ac:dyDescent="0.25">
      <c r="A156" s="249"/>
      <c r="B156" s="243"/>
      <c r="C156" s="253"/>
      <c r="D156" s="98" t="s">
        <v>349</v>
      </c>
      <c r="E156" s="100">
        <v>1.8</v>
      </c>
      <c r="F156" s="100" t="s">
        <v>241</v>
      </c>
      <c r="G156" s="70" t="s">
        <v>390</v>
      </c>
    </row>
    <row r="157" spans="1:7" ht="15.75" x14ac:dyDescent="0.25">
      <c r="A157" s="249"/>
      <c r="B157" s="243"/>
      <c r="C157" s="253"/>
      <c r="D157" s="98" t="s">
        <v>350</v>
      </c>
      <c r="E157" s="100">
        <v>2</v>
      </c>
      <c r="F157" s="100" t="s">
        <v>241</v>
      </c>
      <c r="G157" s="70" t="s">
        <v>390</v>
      </c>
    </row>
    <row r="158" spans="1:7" ht="15.75" x14ac:dyDescent="0.25">
      <c r="A158" s="249"/>
      <c r="B158" s="243"/>
      <c r="C158" s="253"/>
      <c r="D158" s="98" t="s">
        <v>351</v>
      </c>
      <c r="E158" s="100">
        <v>0.3</v>
      </c>
      <c r="F158" s="100" t="s">
        <v>241</v>
      </c>
      <c r="G158" s="70" t="s">
        <v>390</v>
      </c>
    </row>
    <row r="159" spans="1:7" ht="15.75" x14ac:dyDescent="0.25">
      <c r="A159" s="249"/>
      <c r="B159" s="243"/>
      <c r="C159" s="253"/>
      <c r="D159" s="98" t="s">
        <v>352</v>
      </c>
      <c r="E159" s="100">
        <v>0.3</v>
      </c>
      <c r="F159" s="100" t="s">
        <v>241</v>
      </c>
      <c r="G159" s="70" t="s">
        <v>390</v>
      </c>
    </row>
    <row r="160" spans="1:7" ht="15.75" x14ac:dyDescent="0.25">
      <c r="A160" s="249"/>
      <c r="B160" s="243"/>
      <c r="C160" s="253"/>
      <c r="D160" s="98" t="s">
        <v>353</v>
      </c>
      <c r="E160" s="100">
        <v>1.3</v>
      </c>
      <c r="F160" s="100" t="s">
        <v>241</v>
      </c>
      <c r="G160" s="70" t="s">
        <v>390</v>
      </c>
    </row>
    <row r="161" spans="1:7" ht="15.75" x14ac:dyDescent="0.25">
      <c r="A161" s="249"/>
      <c r="B161" s="243"/>
      <c r="C161" s="253"/>
      <c r="D161" s="98" t="s">
        <v>354</v>
      </c>
      <c r="E161" s="100">
        <v>0.2</v>
      </c>
      <c r="F161" s="100" t="s">
        <v>241</v>
      </c>
      <c r="G161" s="70" t="s">
        <v>390</v>
      </c>
    </row>
    <row r="162" spans="1:7" ht="15.75" x14ac:dyDescent="0.25">
      <c r="A162" s="249"/>
      <c r="B162" s="243"/>
      <c r="C162" s="253"/>
      <c r="D162" s="98" t="s">
        <v>355</v>
      </c>
      <c r="E162" s="100">
        <v>0.1</v>
      </c>
      <c r="F162" s="100" t="s">
        <v>241</v>
      </c>
      <c r="G162" s="70" t="s">
        <v>390</v>
      </c>
    </row>
    <row r="163" spans="1:7" ht="15.75" x14ac:dyDescent="0.25">
      <c r="A163" s="249"/>
      <c r="B163" s="243"/>
      <c r="C163" s="253"/>
      <c r="D163" s="98" t="s">
        <v>356</v>
      </c>
      <c r="E163" s="100">
        <v>0.9</v>
      </c>
      <c r="F163" s="100" t="s">
        <v>241</v>
      </c>
      <c r="G163" s="70" t="s">
        <v>390</v>
      </c>
    </row>
    <row r="164" spans="1:7" ht="15.75" x14ac:dyDescent="0.25">
      <c r="A164" s="249"/>
      <c r="B164" s="243"/>
      <c r="C164" s="253"/>
      <c r="D164" s="98" t="s">
        <v>357</v>
      </c>
      <c r="E164" s="100">
        <v>1</v>
      </c>
      <c r="F164" s="100" t="s">
        <v>241</v>
      </c>
      <c r="G164" s="70" t="s">
        <v>390</v>
      </c>
    </row>
    <row r="165" spans="1:7" ht="15.75" x14ac:dyDescent="0.25">
      <c r="A165" s="249"/>
      <c r="B165" s="243"/>
      <c r="C165" s="253"/>
      <c r="D165" s="98" t="s">
        <v>358</v>
      </c>
      <c r="E165" s="100">
        <v>0.4</v>
      </c>
      <c r="F165" s="100" t="s">
        <v>241</v>
      </c>
      <c r="G165" s="70" t="s">
        <v>390</v>
      </c>
    </row>
    <row r="166" spans="1:7" ht="15.75" x14ac:dyDescent="0.25">
      <c r="A166" s="249"/>
      <c r="B166" s="243"/>
      <c r="C166" s="253"/>
      <c r="D166" s="98" t="s">
        <v>359</v>
      </c>
      <c r="E166" s="100">
        <v>0.5</v>
      </c>
      <c r="F166" s="100" t="s">
        <v>241</v>
      </c>
      <c r="G166" s="70" t="s">
        <v>390</v>
      </c>
    </row>
    <row r="167" spans="1:7" ht="15.75" x14ac:dyDescent="0.25">
      <c r="A167" s="249"/>
      <c r="B167" s="243"/>
      <c r="C167" s="253"/>
      <c r="D167" s="98" t="s">
        <v>360</v>
      </c>
      <c r="E167" s="100">
        <v>0.6</v>
      </c>
      <c r="F167" s="100" t="s">
        <v>241</v>
      </c>
      <c r="G167" s="70" t="s">
        <v>390</v>
      </c>
    </row>
    <row r="168" spans="1:7" ht="15.75" x14ac:dyDescent="0.25">
      <c r="A168" s="249"/>
      <c r="B168" s="243"/>
      <c r="C168" s="253"/>
      <c r="D168" s="98" t="s">
        <v>361</v>
      </c>
      <c r="E168" s="100">
        <v>0.9</v>
      </c>
      <c r="F168" s="100" t="s">
        <v>241</v>
      </c>
      <c r="G168" s="70" t="s">
        <v>390</v>
      </c>
    </row>
    <row r="169" spans="1:7" ht="15.75" x14ac:dyDescent="0.25">
      <c r="A169" s="249"/>
      <c r="B169" s="243"/>
      <c r="C169" s="253"/>
      <c r="D169" s="98" t="s">
        <v>362</v>
      </c>
      <c r="E169" s="100">
        <v>1.5</v>
      </c>
      <c r="F169" s="100" t="s">
        <v>241</v>
      </c>
      <c r="G169" s="70" t="s">
        <v>390</v>
      </c>
    </row>
    <row r="170" spans="1:7" ht="15.75" x14ac:dyDescent="0.25">
      <c r="A170" s="249"/>
      <c r="B170" s="244"/>
      <c r="C170" s="253"/>
      <c r="D170" s="98" t="s">
        <v>363</v>
      </c>
      <c r="E170" s="100">
        <v>0.3</v>
      </c>
      <c r="F170" s="100" t="s">
        <v>241</v>
      </c>
      <c r="G170" s="70" t="s">
        <v>390</v>
      </c>
    </row>
    <row r="171" spans="1:7" ht="15.75" x14ac:dyDescent="0.25">
      <c r="A171" s="137"/>
      <c r="B171" s="140"/>
      <c r="C171" s="148" t="s">
        <v>455</v>
      </c>
      <c r="D171" s="98"/>
      <c r="E171" s="147">
        <f>SUM(E48:E170)</f>
        <v>118.63000000000004</v>
      </c>
      <c r="F171" s="100"/>
      <c r="G171" s="70"/>
    </row>
    <row r="172" spans="1:7" ht="15.75" x14ac:dyDescent="0.25">
      <c r="A172" s="249">
        <v>6</v>
      </c>
      <c r="B172" s="250" t="s">
        <v>105</v>
      </c>
      <c r="C172" s="250" t="s">
        <v>452</v>
      </c>
      <c r="D172" s="98" t="s">
        <v>364</v>
      </c>
      <c r="E172" s="73">
        <v>0.4</v>
      </c>
      <c r="F172" s="100" t="s">
        <v>17</v>
      </c>
      <c r="G172" s="70" t="s">
        <v>390</v>
      </c>
    </row>
    <row r="173" spans="1:7" ht="15.75" x14ac:dyDescent="0.25">
      <c r="A173" s="249"/>
      <c r="B173" s="250"/>
      <c r="C173" s="250"/>
      <c r="D173" s="98" t="s">
        <v>365</v>
      </c>
      <c r="E173" s="73">
        <v>0.2</v>
      </c>
      <c r="F173" s="100" t="s">
        <v>17</v>
      </c>
      <c r="G173" s="70" t="s">
        <v>390</v>
      </c>
    </row>
    <row r="174" spans="1:7" ht="15.75" x14ac:dyDescent="0.25">
      <c r="A174" s="249"/>
      <c r="B174" s="250"/>
      <c r="C174" s="250"/>
      <c r="D174" s="98" t="s">
        <v>366</v>
      </c>
      <c r="E174" s="73">
        <v>0.3</v>
      </c>
      <c r="F174" s="100" t="s">
        <v>17</v>
      </c>
      <c r="G174" s="70" t="s">
        <v>390</v>
      </c>
    </row>
    <row r="175" spans="1:7" ht="15.75" x14ac:dyDescent="0.25">
      <c r="A175" s="249"/>
      <c r="B175" s="250"/>
      <c r="C175" s="250"/>
      <c r="D175" s="98" t="s">
        <v>367</v>
      </c>
      <c r="E175" s="73">
        <v>0.4</v>
      </c>
      <c r="F175" s="100" t="s">
        <v>17</v>
      </c>
      <c r="G175" s="70" t="s">
        <v>390</v>
      </c>
    </row>
    <row r="176" spans="1:7" ht="15.75" x14ac:dyDescent="0.25">
      <c r="A176" s="249"/>
      <c r="B176" s="250"/>
      <c r="C176" s="250"/>
      <c r="D176" s="98" t="s">
        <v>368</v>
      </c>
      <c r="E176" s="73">
        <v>0.2</v>
      </c>
      <c r="F176" s="100" t="s">
        <v>17</v>
      </c>
      <c r="G176" s="70" t="s">
        <v>390</v>
      </c>
    </row>
    <row r="177" spans="1:7" ht="15.75" x14ac:dyDescent="0.25">
      <c r="A177" s="249"/>
      <c r="B177" s="250"/>
      <c r="C177" s="250"/>
      <c r="D177" s="98" t="s">
        <v>369</v>
      </c>
      <c r="E177" s="73">
        <v>1.4</v>
      </c>
      <c r="F177" s="100" t="s">
        <v>17</v>
      </c>
      <c r="G177" s="70" t="s">
        <v>390</v>
      </c>
    </row>
    <row r="178" spans="1:7" ht="15.75" x14ac:dyDescent="0.25">
      <c r="A178" s="249"/>
      <c r="B178" s="250"/>
      <c r="C178" s="250"/>
      <c r="D178" s="98" t="s">
        <v>370</v>
      </c>
      <c r="E178" s="73">
        <v>0.2</v>
      </c>
      <c r="F178" s="100" t="s">
        <v>17</v>
      </c>
      <c r="G178" s="70" t="s">
        <v>390</v>
      </c>
    </row>
    <row r="179" spans="1:7" ht="15.75" x14ac:dyDescent="0.25">
      <c r="A179" s="249"/>
      <c r="B179" s="250"/>
      <c r="C179" s="250"/>
      <c r="D179" s="98" t="s">
        <v>371</v>
      </c>
      <c r="E179" s="73">
        <v>0.2</v>
      </c>
      <c r="F179" s="100" t="s">
        <v>17</v>
      </c>
      <c r="G179" s="70" t="s">
        <v>390</v>
      </c>
    </row>
    <row r="180" spans="1:7" ht="15.75" x14ac:dyDescent="0.25">
      <c r="A180" s="249"/>
      <c r="B180" s="250"/>
      <c r="C180" s="250"/>
      <c r="D180" s="98" t="s">
        <v>372</v>
      </c>
      <c r="E180" s="73">
        <v>2.9</v>
      </c>
      <c r="F180" s="100" t="s">
        <v>17</v>
      </c>
      <c r="G180" s="70" t="s">
        <v>390</v>
      </c>
    </row>
    <row r="181" spans="1:7" ht="15.75" x14ac:dyDescent="0.25">
      <c r="A181" s="249"/>
      <c r="B181" s="250"/>
      <c r="C181" s="250"/>
      <c r="D181" s="98" t="s">
        <v>373</v>
      </c>
      <c r="E181" s="73">
        <v>0.6</v>
      </c>
      <c r="F181" s="100" t="s">
        <v>17</v>
      </c>
      <c r="G181" s="70" t="s">
        <v>390</v>
      </c>
    </row>
    <row r="182" spans="1:7" ht="15.75" x14ac:dyDescent="0.25">
      <c r="A182" s="249"/>
      <c r="B182" s="250"/>
      <c r="C182" s="250"/>
      <c r="D182" s="98" t="s">
        <v>374</v>
      </c>
      <c r="E182" s="73">
        <v>0.6</v>
      </c>
      <c r="F182" s="100" t="s">
        <v>17</v>
      </c>
      <c r="G182" s="70" t="s">
        <v>390</v>
      </c>
    </row>
    <row r="183" spans="1:7" ht="15.75" x14ac:dyDescent="0.25">
      <c r="A183" s="249"/>
      <c r="B183" s="250"/>
      <c r="C183" s="250"/>
      <c r="D183" s="98" t="s">
        <v>375</v>
      </c>
      <c r="E183" s="73">
        <v>0.3</v>
      </c>
      <c r="F183" s="100" t="s">
        <v>17</v>
      </c>
      <c r="G183" s="70" t="s">
        <v>390</v>
      </c>
    </row>
    <row r="184" spans="1:7" ht="15.75" x14ac:dyDescent="0.25">
      <c r="A184" s="249"/>
      <c r="B184" s="250"/>
      <c r="C184" s="250"/>
      <c r="D184" s="98" t="s">
        <v>376</v>
      </c>
      <c r="E184" s="73">
        <v>2</v>
      </c>
      <c r="F184" s="100" t="s">
        <v>17</v>
      </c>
      <c r="G184" s="70" t="s">
        <v>390</v>
      </c>
    </row>
    <row r="185" spans="1:7" ht="15.75" x14ac:dyDescent="0.25">
      <c r="A185" s="249"/>
      <c r="B185" s="250"/>
      <c r="C185" s="250"/>
      <c r="D185" s="98" t="s">
        <v>377</v>
      </c>
      <c r="E185" s="73">
        <v>0.8</v>
      </c>
      <c r="F185" s="100" t="s">
        <v>17</v>
      </c>
      <c r="G185" s="70" t="s">
        <v>390</v>
      </c>
    </row>
    <row r="186" spans="1:7" ht="15.75" x14ac:dyDescent="0.25">
      <c r="A186" s="249"/>
      <c r="B186" s="250"/>
      <c r="C186" s="250"/>
      <c r="D186" s="98" t="s">
        <v>378</v>
      </c>
      <c r="E186" s="73">
        <v>0.3</v>
      </c>
      <c r="F186" s="100" t="s">
        <v>17</v>
      </c>
      <c r="G186" s="70" t="s">
        <v>390</v>
      </c>
    </row>
    <row r="187" spans="1:7" ht="15.75" x14ac:dyDescent="0.25">
      <c r="A187" s="249"/>
      <c r="B187" s="250"/>
      <c r="C187" s="250"/>
      <c r="D187" s="98" t="s">
        <v>379</v>
      </c>
      <c r="E187" s="73">
        <v>0.2</v>
      </c>
      <c r="F187" s="100" t="s">
        <v>17</v>
      </c>
      <c r="G187" s="70" t="s">
        <v>390</v>
      </c>
    </row>
    <row r="188" spans="1:7" ht="15.75" x14ac:dyDescent="0.25">
      <c r="A188" s="249"/>
      <c r="B188" s="250"/>
      <c r="C188" s="250"/>
      <c r="D188" s="98" t="s">
        <v>380</v>
      </c>
      <c r="E188" s="73">
        <v>0.2</v>
      </c>
      <c r="F188" s="100" t="s">
        <v>17</v>
      </c>
      <c r="G188" s="70" t="s">
        <v>390</v>
      </c>
    </row>
    <row r="189" spans="1:7" ht="15.75" x14ac:dyDescent="0.25">
      <c r="A189" s="249"/>
      <c r="B189" s="250"/>
      <c r="C189" s="250"/>
      <c r="D189" s="98" t="s">
        <v>381</v>
      </c>
      <c r="E189" s="73">
        <v>0.4</v>
      </c>
      <c r="F189" s="100" t="s">
        <v>17</v>
      </c>
      <c r="G189" s="70" t="s">
        <v>390</v>
      </c>
    </row>
    <row r="190" spans="1:7" ht="15.75" x14ac:dyDescent="0.25">
      <c r="A190" s="249"/>
      <c r="B190" s="250"/>
      <c r="C190" s="250"/>
      <c r="D190" s="98" t="s">
        <v>382</v>
      </c>
      <c r="E190" s="73">
        <v>0.8</v>
      </c>
      <c r="F190" s="100" t="s">
        <v>17</v>
      </c>
      <c r="G190" s="70" t="s">
        <v>390</v>
      </c>
    </row>
    <row r="191" spans="1:7" ht="15.75" x14ac:dyDescent="0.25">
      <c r="A191" s="249"/>
      <c r="B191" s="250"/>
      <c r="C191" s="250"/>
      <c r="D191" s="98" t="s">
        <v>383</v>
      </c>
      <c r="E191" s="73">
        <v>0.7</v>
      </c>
      <c r="F191" s="100" t="s">
        <v>17</v>
      </c>
      <c r="G191" s="70" t="s">
        <v>390</v>
      </c>
    </row>
    <row r="192" spans="1:7" ht="15.75" x14ac:dyDescent="0.25">
      <c r="A192" s="249"/>
      <c r="B192" s="250"/>
      <c r="C192" s="250"/>
      <c r="D192" s="98" t="s">
        <v>384</v>
      </c>
      <c r="E192" s="73">
        <v>0.4</v>
      </c>
      <c r="F192" s="100" t="s">
        <v>17</v>
      </c>
      <c r="G192" s="70" t="s">
        <v>390</v>
      </c>
    </row>
    <row r="193" spans="1:7" ht="15.75" x14ac:dyDescent="0.25">
      <c r="A193" s="249"/>
      <c r="B193" s="250"/>
      <c r="C193" s="250"/>
      <c r="D193" s="98" t="s">
        <v>385</v>
      </c>
      <c r="E193" s="73">
        <v>0.3</v>
      </c>
      <c r="F193" s="100" t="s">
        <v>17</v>
      </c>
      <c r="G193" s="70" t="s">
        <v>390</v>
      </c>
    </row>
    <row r="194" spans="1:7" ht="15.75" x14ac:dyDescent="0.25">
      <c r="A194" s="249"/>
      <c r="B194" s="250"/>
      <c r="C194" s="250"/>
      <c r="D194" s="98" t="s">
        <v>386</v>
      </c>
      <c r="E194" s="73">
        <v>0.2</v>
      </c>
      <c r="F194" s="100" t="s">
        <v>17</v>
      </c>
      <c r="G194" s="70" t="s">
        <v>390</v>
      </c>
    </row>
    <row r="195" spans="1:7" ht="15.75" x14ac:dyDescent="0.25">
      <c r="A195" s="249"/>
      <c r="B195" s="250"/>
      <c r="C195" s="250"/>
      <c r="D195" s="98" t="s">
        <v>387</v>
      </c>
      <c r="E195" s="73">
        <v>0.2</v>
      </c>
      <c r="F195" s="100" t="s">
        <v>17</v>
      </c>
      <c r="G195" s="70" t="s">
        <v>390</v>
      </c>
    </row>
    <row r="196" spans="1:7" ht="15.75" x14ac:dyDescent="0.25">
      <c r="A196" s="249"/>
      <c r="B196" s="250"/>
      <c r="C196" s="250"/>
      <c r="D196" s="98" t="s">
        <v>388</v>
      </c>
      <c r="E196" s="73">
        <v>0.3</v>
      </c>
      <c r="F196" s="100" t="s">
        <v>17</v>
      </c>
      <c r="G196" s="70" t="s">
        <v>390</v>
      </c>
    </row>
    <row r="198" spans="1:7" ht="15" customHeight="1" x14ac:dyDescent="0.25">
      <c r="A198" s="248" t="s">
        <v>504</v>
      </c>
      <c r="B198" s="248"/>
      <c r="C198" s="248"/>
      <c r="D198" s="248"/>
      <c r="E198" s="248"/>
      <c r="F198" s="248"/>
      <c r="G198" s="248"/>
    </row>
    <row r="199" spans="1:7" ht="15" customHeight="1" x14ac:dyDescent="0.25">
      <c r="A199" s="248"/>
      <c r="B199" s="248"/>
      <c r="C199" s="248"/>
      <c r="D199" s="248"/>
      <c r="E199" s="248"/>
      <c r="F199" s="248"/>
      <c r="G199" s="248"/>
    </row>
    <row r="200" spans="1:7" ht="15" customHeight="1" x14ac:dyDescent="0.25">
      <c r="A200" s="248"/>
      <c r="B200" s="248"/>
      <c r="C200" s="248"/>
      <c r="D200" s="248"/>
      <c r="E200" s="248"/>
      <c r="F200" s="248"/>
      <c r="G200" s="248"/>
    </row>
    <row r="201" spans="1:7" ht="15" customHeight="1" x14ac:dyDescent="0.25">
      <c r="A201" s="248"/>
      <c r="B201" s="248"/>
      <c r="C201" s="248"/>
      <c r="D201" s="248"/>
      <c r="E201" s="248"/>
      <c r="F201" s="248"/>
      <c r="G201" s="248"/>
    </row>
    <row r="202" spans="1:7" x14ac:dyDescent="0.25">
      <c r="A202" s="248"/>
      <c r="B202" s="248"/>
      <c r="C202" s="248"/>
      <c r="D202" s="248"/>
      <c r="E202" s="248"/>
      <c r="F202" s="248"/>
      <c r="G202" s="248"/>
    </row>
  </sheetData>
  <mergeCells count="31">
    <mergeCell ref="A198:G202"/>
    <mergeCell ref="A172:A196"/>
    <mergeCell ref="B172:B196"/>
    <mergeCell ref="C172:C196"/>
    <mergeCell ref="F25:F29"/>
    <mergeCell ref="E25:E29"/>
    <mergeCell ref="C25:C29"/>
    <mergeCell ref="B25:B29"/>
    <mergeCell ref="C48:C170"/>
    <mergeCell ref="A48:A170"/>
    <mergeCell ref="B48:B170"/>
    <mergeCell ref="D25:D29"/>
    <mergeCell ref="A30:A46"/>
    <mergeCell ref="B30:B46"/>
    <mergeCell ref="C30:C46"/>
    <mergeCell ref="A25:A29"/>
    <mergeCell ref="A3:G3"/>
    <mergeCell ref="C20:C24"/>
    <mergeCell ref="D6:D7"/>
    <mergeCell ref="E6:E7"/>
    <mergeCell ref="F6:F7"/>
    <mergeCell ref="B20:B24"/>
    <mergeCell ref="A20:A24"/>
    <mergeCell ref="F20:F24"/>
    <mergeCell ref="E20:E24"/>
    <mergeCell ref="G20:G24"/>
    <mergeCell ref="G25:G29"/>
    <mergeCell ref="C6:C15"/>
    <mergeCell ref="A6:A18"/>
    <mergeCell ref="B6:B18"/>
    <mergeCell ref="D20:D24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4:AF14"/>
  <sheetViews>
    <sheetView topLeftCell="A7" zoomScale="75" zoomScaleNormal="75" zoomScaleSheetLayoutView="78" workbookViewId="0">
      <selection activeCell="A6" sqref="A6:AF6"/>
    </sheetView>
  </sheetViews>
  <sheetFormatPr defaultRowHeight="15" x14ac:dyDescent="0.25"/>
  <cols>
    <col min="2" max="2" width="27.140625" customWidth="1"/>
    <col min="9" max="10" width="14.42578125" customWidth="1"/>
    <col min="11" max="14" width="14" customWidth="1"/>
  </cols>
  <sheetData>
    <row r="4" spans="1:32" ht="18.75" x14ac:dyDescent="0.3">
      <c r="A4" s="257" t="s">
        <v>483</v>
      </c>
      <c r="B4" s="257"/>
      <c r="C4" s="257"/>
      <c r="D4" s="257"/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7"/>
      <c r="R4" s="257"/>
      <c r="S4" s="257"/>
      <c r="T4" s="257"/>
      <c r="U4" s="257"/>
      <c r="V4" s="257"/>
      <c r="W4" s="257"/>
      <c r="X4" s="257"/>
      <c r="Y4" s="257"/>
      <c r="Z4" s="257"/>
      <c r="AA4" s="257"/>
      <c r="AB4" s="257"/>
      <c r="AC4" s="257"/>
      <c r="AD4" s="257"/>
      <c r="AE4" s="257"/>
      <c r="AF4" s="257"/>
    </row>
    <row r="5" spans="1:32" x14ac:dyDescent="0.25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45"/>
    </row>
    <row r="6" spans="1:32" ht="409.5" customHeight="1" x14ac:dyDescent="0.25">
      <c r="A6" s="189" t="s">
        <v>0</v>
      </c>
      <c r="B6" s="189" t="s">
        <v>64</v>
      </c>
      <c r="C6" s="206" t="s">
        <v>9</v>
      </c>
      <c r="D6" s="207"/>
      <c r="E6" s="207"/>
      <c r="F6" s="207"/>
      <c r="G6" s="207"/>
      <c r="H6" s="208"/>
      <c r="I6" s="206" t="s">
        <v>484</v>
      </c>
      <c r="J6" s="208"/>
      <c r="K6" s="206" t="s">
        <v>67</v>
      </c>
      <c r="L6" s="208"/>
      <c r="M6" s="206" t="s">
        <v>68</v>
      </c>
      <c r="N6" s="208"/>
      <c r="O6" s="206" t="s">
        <v>485</v>
      </c>
      <c r="P6" s="208"/>
      <c r="Q6" s="206" t="s">
        <v>69</v>
      </c>
      <c r="R6" s="208"/>
      <c r="S6" s="206" t="s">
        <v>486</v>
      </c>
      <c r="T6" s="208"/>
      <c r="U6" s="206" t="s">
        <v>487</v>
      </c>
      <c r="V6" s="208"/>
      <c r="W6" s="206" t="s">
        <v>488</v>
      </c>
      <c r="X6" s="208"/>
      <c r="Y6" s="206" t="s">
        <v>489</v>
      </c>
      <c r="Z6" s="208"/>
      <c r="AA6" s="206" t="s">
        <v>490</v>
      </c>
      <c r="AB6" s="208"/>
      <c r="AC6" s="206" t="s">
        <v>491</v>
      </c>
      <c r="AD6" s="208"/>
      <c r="AE6" s="206" t="s">
        <v>58</v>
      </c>
      <c r="AF6" s="208"/>
    </row>
    <row r="7" spans="1:32" ht="47.25" x14ac:dyDescent="0.25">
      <c r="A7" s="90"/>
      <c r="B7" s="90"/>
      <c r="C7" s="89" t="s">
        <v>10</v>
      </c>
      <c r="D7" s="89" t="s">
        <v>63</v>
      </c>
      <c r="E7" s="89" t="s">
        <v>315</v>
      </c>
      <c r="F7" s="89" t="s">
        <v>63</v>
      </c>
      <c r="G7" s="89" t="s">
        <v>11</v>
      </c>
      <c r="H7" s="89" t="s">
        <v>63</v>
      </c>
      <c r="I7" s="89" t="s">
        <v>13</v>
      </c>
      <c r="J7" s="89" t="s">
        <v>63</v>
      </c>
      <c r="K7" s="89" t="s">
        <v>14</v>
      </c>
      <c r="L7" s="89" t="s">
        <v>63</v>
      </c>
      <c r="M7" s="89" t="s">
        <v>14</v>
      </c>
      <c r="N7" s="89" t="s">
        <v>63</v>
      </c>
      <c r="O7" s="89" t="s">
        <v>15</v>
      </c>
      <c r="P7" s="89" t="s">
        <v>63</v>
      </c>
      <c r="Q7" s="89" t="s">
        <v>15</v>
      </c>
      <c r="R7" s="89" t="s">
        <v>63</v>
      </c>
      <c r="S7" s="89" t="s">
        <v>15</v>
      </c>
      <c r="T7" s="89" t="s">
        <v>63</v>
      </c>
      <c r="U7" s="89" t="s">
        <v>13</v>
      </c>
      <c r="V7" s="89" t="s">
        <v>63</v>
      </c>
      <c r="W7" s="89" t="s">
        <v>16</v>
      </c>
      <c r="X7" s="89" t="s">
        <v>63</v>
      </c>
      <c r="Y7" s="89" t="s">
        <v>16</v>
      </c>
      <c r="Z7" s="89" t="s">
        <v>63</v>
      </c>
      <c r="AA7" s="89" t="s">
        <v>16</v>
      </c>
      <c r="AB7" s="89" t="s">
        <v>63</v>
      </c>
      <c r="AC7" s="89" t="s">
        <v>17</v>
      </c>
      <c r="AD7" s="89" t="s">
        <v>63</v>
      </c>
      <c r="AE7" s="101" t="s">
        <v>16</v>
      </c>
      <c r="AF7" s="92" t="s">
        <v>316</v>
      </c>
    </row>
    <row r="8" spans="1:32" ht="15.75" x14ac:dyDescent="0.25">
      <c r="A8" s="90" t="s">
        <v>2</v>
      </c>
      <c r="B8" s="102">
        <v>1</v>
      </c>
      <c r="C8" s="102">
        <v>2</v>
      </c>
      <c r="D8" s="102">
        <v>3</v>
      </c>
      <c r="E8" s="102">
        <v>4</v>
      </c>
      <c r="F8" s="102">
        <v>5</v>
      </c>
      <c r="G8" s="102">
        <v>6</v>
      </c>
      <c r="H8" s="102">
        <v>7</v>
      </c>
      <c r="I8" s="102">
        <v>8</v>
      </c>
      <c r="J8" s="102">
        <v>9</v>
      </c>
      <c r="K8" s="102">
        <v>10</v>
      </c>
      <c r="L8" s="102">
        <v>11</v>
      </c>
      <c r="M8" s="102">
        <v>12</v>
      </c>
      <c r="N8" s="102">
        <v>13</v>
      </c>
      <c r="O8" s="102">
        <v>14</v>
      </c>
      <c r="P8" s="102">
        <v>15</v>
      </c>
      <c r="Q8" s="102">
        <v>16</v>
      </c>
      <c r="R8" s="102">
        <v>17</v>
      </c>
      <c r="S8" s="102">
        <v>18</v>
      </c>
      <c r="T8" s="102">
        <v>19</v>
      </c>
      <c r="U8" s="102">
        <v>20</v>
      </c>
      <c r="V8" s="102">
        <v>21</v>
      </c>
      <c r="W8" s="102">
        <v>22</v>
      </c>
      <c r="X8" s="102">
        <v>23</v>
      </c>
      <c r="Y8" s="102">
        <v>24</v>
      </c>
      <c r="Z8" s="102">
        <v>25</v>
      </c>
      <c r="AA8" s="102">
        <v>26</v>
      </c>
      <c r="AB8" s="102">
        <v>27</v>
      </c>
      <c r="AC8" s="102">
        <v>28</v>
      </c>
      <c r="AD8" s="102">
        <v>29</v>
      </c>
      <c r="AE8" s="103">
        <v>30</v>
      </c>
      <c r="AF8" s="103">
        <v>31</v>
      </c>
    </row>
    <row r="9" spans="1:32" ht="15.75" x14ac:dyDescent="0.25">
      <c r="A9" s="102">
        <v>1</v>
      </c>
      <c r="B9" s="102">
        <v>2024</v>
      </c>
      <c r="C9" s="136"/>
      <c r="D9" s="136"/>
      <c r="E9" s="136">
        <v>0.5</v>
      </c>
      <c r="F9" s="136" t="s">
        <v>133</v>
      </c>
      <c r="G9" s="151" t="s">
        <v>103</v>
      </c>
      <c r="H9" s="136" t="s">
        <v>103</v>
      </c>
      <c r="I9" s="102">
        <v>11</v>
      </c>
      <c r="J9" s="136" t="s">
        <v>134</v>
      </c>
      <c r="K9" s="136" t="s">
        <v>103</v>
      </c>
      <c r="L9" s="136" t="s">
        <v>103</v>
      </c>
      <c r="M9" s="136" t="s">
        <v>103</v>
      </c>
      <c r="N9" s="136" t="s">
        <v>103</v>
      </c>
      <c r="O9" s="136" t="s">
        <v>103</v>
      </c>
      <c r="P9" s="136" t="s">
        <v>103</v>
      </c>
      <c r="Q9" s="136" t="s">
        <v>103</v>
      </c>
      <c r="R9" s="136" t="s">
        <v>103</v>
      </c>
      <c r="S9" s="136" t="s">
        <v>103</v>
      </c>
      <c r="T9" s="136" t="s">
        <v>103</v>
      </c>
      <c r="U9" s="136">
        <v>22.97</v>
      </c>
      <c r="V9" s="152">
        <v>40.566000000000003</v>
      </c>
      <c r="W9" s="136" t="s">
        <v>103</v>
      </c>
      <c r="X9" s="136" t="s">
        <v>103</v>
      </c>
      <c r="Y9" s="102">
        <v>1</v>
      </c>
      <c r="Z9" s="136" t="s">
        <v>135</v>
      </c>
      <c r="AA9" s="102">
        <v>1</v>
      </c>
      <c r="AB9" s="136" t="s">
        <v>136</v>
      </c>
      <c r="AC9" s="136" t="s">
        <v>103</v>
      </c>
      <c r="AD9" s="136" t="s">
        <v>103</v>
      </c>
      <c r="AE9" s="102">
        <v>19</v>
      </c>
      <c r="AF9" s="131">
        <v>49.537999999999997</v>
      </c>
    </row>
    <row r="10" spans="1:32" ht="15.75" x14ac:dyDescent="0.25">
      <c r="A10" s="102">
        <v>2</v>
      </c>
      <c r="B10" s="102">
        <v>2025</v>
      </c>
      <c r="C10" s="136"/>
      <c r="D10" s="136"/>
      <c r="E10" s="136">
        <v>0.5</v>
      </c>
      <c r="F10" s="136" t="s">
        <v>133</v>
      </c>
      <c r="G10" s="151" t="s">
        <v>103</v>
      </c>
      <c r="H10" s="136" t="s">
        <v>103</v>
      </c>
      <c r="I10" s="102">
        <v>11</v>
      </c>
      <c r="J10" s="136" t="s">
        <v>134</v>
      </c>
      <c r="K10" s="136" t="s">
        <v>103</v>
      </c>
      <c r="L10" s="136" t="s">
        <v>103</v>
      </c>
      <c r="M10" s="136" t="s">
        <v>103</v>
      </c>
      <c r="N10" s="136" t="s">
        <v>103</v>
      </c>
      <c r="O10" s="136" t="s">
        <v>103</v>
      </c>
      <c r="P10" s="136" t="s">
        <v>103</v>
      </c>
      <c r="Q10" s="136" t="s">
        <v>103</v>
      </c>
      <c r="R10" s="136" t="s">
        <v>103</v>
      </c>
      <c r="S10" s="136" t="s">
        <v>103</v>
      </c>
      <c r="T10" s="136" t="s">
        <v>103</v>
      </c>
      <c r="U10" s="136">
        <v>22.97</v>
      </c>
      <c r="V10" s="152">
        <v>40.566000000000003</v>
      </c>
      <c r="W10" s="136" t="s">
        <v>103</v>
      </c>
      <c r="X10" s="136" t="s">
        <v>103</v>
      </c>
      <c r="Y10" s="102">
        <v>1</v>
      </c>
      <c r="Z10" s="136" t="s">
        <v>135</v>
      </c>
      <c r="AA10" s="102">
        <v>1</v>
      </c>
      <c r="AB10" s="136" t="s">
        <v>136</v>
      </c>
      <c r="AC10" s="136" t="s">
        <v>103</v>
      </c>
      <c r="AD10" s="136" t="s">
        <v>103</v>
      </c>
      <c r="AE10" s="102">
        <v>19</v>
      </c>
      <c r="AF10" s="131">
        <v>49.537999999999997</v>
      </c>
    </row>
    <row r="11" spans="1:32" ht="15.75" x14ac:dyDescent="0.25">
      <c r="A11" s="102">
        <v>3</v>
      </c>
      <c r="B11" s="102">
        <v>2026</v>
      </c>
      <c r="C11" s="136"/>
      <c r="D11" s="136"/>
      <c r="E11" s="136">
        <v>0.5</v>
      </c>
      <c r="F11" s="136" t="s">
        <v>133</v>
      </c>
      <c r="G11" s="151" t="s">
        <v>103</v>
      </c>
      <c r="H11" s="136" t="s">
        <v>103</v>
      </c>
      <c r="I11" s="102">
        <v>11</v>
      </c>
      <c r="J11" s="136" t="s">
        <v>134</v>
      </c>
      <c r="K11" s="136" t="s">
        <v>103</v>
      </c>
      <c r="L11" s="136" t="s">
        <v>103</v>
      </c>
      <c r="M11" s="136" t="s">
        <v>103</v>
      </c>
      <c r="N11" s="136" t="s">
        <v>103</v>
      </c>
      <c r="O11" s="136" t="s">
        <v>103</v>
      </c>
      <c r="P11" s="136" t="s">
        <v>103</v>
      </c>
      <c r="Q11" s="136" t="s">
        <v>103</v>
      </c>
      <c r="R11" s="136" t="s">
        <v>103</v>
      </c>
      <c r="S11" s="136" t="s">
        <v>103</v>
      </c>
      <c r="T11" s="136" t="s">
        <v>103</v>
      </c>
      <c r="U11" s="136">
        <v>22.97</v>
      </c>
      <c r="V11" s="152">
        <v>40.566000000000003</v>
      </c>
      <c r="W11" s="136" t="s">
        <v>103</v>
      </c>
      <c r="X11" s="136" t="s">
        <v>103</v>
      </c>
      <c r="Y11" s="102">
        <v>1</v>
      </c>
      <c r="Z11" s="136" t="s">
        <v>135</v>
      </c>
      <c r="AA11" s="102">
        <v>1</v>
      </c>
      <c r="AB11" s="136" t="s">
        <v>136</v>
      </c>
      <c r="AC11" s="136" t="s">
        <v>103</v>
      </c>
      <c r="AD11" s="136" t="s">
        <v>103</v>
      </c>
      <c r="AE11" s="102">
        <v>19</v>
      </c>
      <c r="AF11" s="131">
        <v>49.537999999999997</v>
      </c>
    </row>
    <row r="12" spans="1:32" ht="15.75" x14ac:dyDescent="0.25">
      <c r="A12" s="102">
        <v>4</v>
      </c>
      <c r="B12" s="102">
        <v>2027</v>
      </c>
      <c r="C12" s="136"/>
      <c r="D12" s="136"/>
      <c r="E12" s="136">
        <v>0.5</v>
      </c>
      <c r="F12" s="136" t="s">
        <v>133</v>
      </c>
      <c r="G12" s="151" t="s">
        <v>103</v>
      </c>
      <c r="H12" s="136" t="s">
        <v>103</v>
      </c>
      <c r="I12" s="102">
        <v>11</v>
      </c>
      <c r="J12" s="136" t="s">
        <v>134</v>
      </c>
      <c r="K12" s="136" t="s">
        <v>103</v>
      </c>
      <c r="L12" s="136" t="s">
        <v>103</v>
      </c>
      <c r="M12" s="136" t="s">
        <v>103</v>
      </c>
      <c r="N12" s="136" t="s">
        <v>103</v>
      </c>
      <c r="O12" s="136" t="s">
        <v>103</v>
      </c>
      <c r="P12" s="136" t="s">
        <v>103</v>
      </c>
      <c r="Q12" s="136" t="s">
        <v>103</v>
      </c>
      <c r="R12" s="136" t="s">
        <v>103</v>
      </c>
      <c r="S12" s="136" t="s">
        <v>103</v>
      </c>
      <c r="T12" s="136" t="s">
        <v>103</v>
      </c>
      <c r="U12" s="136">
        <v>22.97</v>
      </c>
      <c r="V12" s="152">
        <v>40.566000000000003</v>
      </c>
      <c r="W12" s="136" t="s">
        <v>103</v>
      </c>
      <c r="X12" s="136" t="s">
        <v>103</v>
      </c>
      <c r="Y12" s="102">
        <v>1</v>
      </c>
      <c r="Z12" s="136" t="s">
        <v>135</v>
      </c>
      <c r="AA12" s="102">
        <v>1</v>
      </c>
      <c r="AB12" s="136" t="s">
        <v>136</v>
      </c>
      <c r="AC12" s="136" t="s">
        <v>103</v>
      </c>
      <c r="AD12" s="136" t="s">
        <v>103</v>
      </c>
      <c r="AE12" s="102">
        <v>19</v>
      </c>
      <c r="AF12" s="131">
        <v>49.537999999999997</v>
      </c>
    </row>
    <row r="13" spans="1:32" ht="15.75" x14ac:dyDescent="0.25">
      <c r="A13" s="154">
        <v>5</v>
      </c>
      <c r="B13" s="154">
        <v>2028</v>
      </c>
      <c r="C13" s="142"/>
      <c r="D13" s="142"/>
      <c r="E13" s="142">
        <v>0.5</v>
      </c>
      <c r="F13" s="142" t="s">
        <v>133</v>
      </c>
      <c r="G13" s="155" t="s">
        <v>103</v>
      </c>
      <c r="H13" s="142" t="s">
        <v>103</v>
      </c>
      <c r="I13" s="154">
        <v>11</v>
      </c>
      <c r="J13" s="142" t="s">
        <v>134</v>
      </c>
      <c r="K13" s="142" t="s">
        <v>103</v>
      </c>
      <c r="L13" s="142" t="s">
        <v>103</v>
      </c>
      <c r="M13" s="142" t="s">
        <v>103</v>
      </c>
      <c r="N13" s="142" t="s">
        <v>103</v>
      </c>
      <c r="O13" s="142" t="s">
        <v>103</v>
      </c>
      <c r="P13" s="142" t="s">
        <v>103</v>
      </c>
      <c r="Q13" s="142" t="s">
        <v>103</v>
      </c>
      <c r="R13" s="142" t="s">
        <v>103</v>
      </c>
      <c r="S13" s="142" t="s">
        <v>103</v>
      </c>
      <c r="T13" s="142" t="s">
        <v>103</v>
      </c>
      <c r="U13" s="142">
        <v>22.97</v>
      </c>
      <c r="V13" s="156">
        <v>40.566000000000003</v>
      </c>
      <c r="W13" s="142" t="s">
        <v>103</v>
      </c>
      <c r="X13" s="142" t="s">
        <v>103</v>
      </c>
      <c r="Y13" s="154">
        <v>1</v>
      </c>
      <c r="Z13" s="142" t="s">
        <v>135</v>
      </c>
      <c r="AA13" s="154">
        <v>1</v>
      </c>
      <c r="AB13" s="142" t="s">
        <v>136</v>
      </c>
      <c r="AC13" s="142" t="s">
        <v>103</v>
      </c>
      <c r="AD13" s="142" t="s">
        <v>103</v>
      </c>
      <c r="AE13" s="154">
        <v>19</v>
      </c>
      <c r="AF13" s="153">
        <v>49.537999999999997</v>
      </c>
    </row>
    <row r="14" spans="1:32" x14ac:dyDescent="0.25">
      <c r="A14" s="47"/>
      <c r="B14" s="47"/>
      <c r="C14" s="47"/>
      <c r="D14" s="47"/>
      <c r="E14" s="160">
        <f>SUM(E9:E13)</f>
        <v>2.5</v>
      </c>
      <c r="F14" s="47"/>
      <c r="G14" s="47"/>
      <c r="H14" s="47"/>
      <c r="I14" s="159">
        <f>SUM(I9:I13)</f>
        <v>55</v>
      </c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157">
        <f>SUM(U9:U13)</f>
        <v>114.85</v>
      </c>
      <c r="V14" s="47"/>
      <c r="W14" s="47"/>
      <c r="X14" s="47"/>
      <c r="Y14" s="158">
        <f>SUM(Y9:Y13)</f>
        <v>5</v>
      </c>
      <c r="Z14" s="47"/>
      <c r="AA14" s="47"/>
      <c r="AB14" s="47"/>
      <c r="AC14" s="47"/>
      <c r="AD14" s="47"/>
      <c r="AE14" s="158">
        <f>SUM(AE9:AE13)</f>
        <v>95</v>
      </c>
      <c r="AF14" s="47"/>
    </row>
  </sheetData>
  <mergeCells count="14">
    <mergeCell ref="A4:AF4"/>
    <mergeCell ref="C6:H6"/>
    <mergeCell ref="I6:J6"/>
    <mergeCell ref="K6:L6"/>
    <mergeCell ref="M6:N6"/>
    <mergeCell ref="O6:P6"/>
    <mergeCell ref="AA6:AB6"/>
    <mergeCell ref="AC6:AD6"/>
    <mergeCell ref="AE6:AF6"/>
    <mergeCell ref="Q6:R6"/>
    <mergeCell ref="S6:T6"/>
    <mergeCell ref="U6:V6"/>
    <mergeCell ref="W6:X6"/>
    <mergeCell ref="Y6:Z6"/>
  </mergeCells>
  <pageMargins left="0.70866141732283472" right="0.70866141732283472" top="0.74803149606299213" bottom="0.74803149606299213" header="0.31496062992125984" footer="0.31496062992125984"/>
  <pageSetup paperSize="9" scale="36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4:AG131"/>
  <sheetViews>
    <sheetView view="pageBreakPreview" topLeftCell="A91" zoomScale="60" workbookViewId="0">
      <selection activeCell="E11" sqref="E11"/>
    </sheetView>
  </sheetViews>
  <sheetFormatPr defaultRowHeight="15" x14ac:dyDescent="0.25"/>
  <cols>
    <col min="3" max="3" width="27.140625" customWidth="1"/>
    <col min="5" max="5" width="10.28515625" customWidth="1"/>
    <col min="10" max="11" width="14.42578125" customWidth="1"/>
    <col min="12" max="15" width="14" customWidth="1"/>
    <col min="33" max="33" width="12.5703125" customWidth="1"/>
  </cols>
  <sheetData>
    <row r="4" spans="1:33" ht="18.75" x14ac:dyDescent="0.3">
      <c r="A4" s="257" t="s">
        <v>483</v>
      </c>
      <c r="B4" s="257"/>
      <c r="C4" s="257"/>
      <c r="D4" s="257"/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7"/>
      <c r="R4" s="257"/>
      <c r="S4" s="257"/>
      <c r="T4" s="257"/>
      <c r="U4" s="257"/>
      <c r="V4" s="257"/>
      <c r="W4" s="257"/>
      <c r="X4" s="257"/>
      <c r="Y4" s="257"/>
      <c r="Z4" s="257"/>
      <c r="AA4" s="257"/>
      <c r="AB4" s="257"/>
      <c r="AC4" s="257"/>
      <c r="AD4" s="257"/>
      <c r="AE4" s="257"/>
      <c r="AF4" s="257"/>
      <c r="AG4" s="257"/>
    </row>
    <row r="5" spans="1:33" x14ac:dyDescent="0.25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45"/>
      <c r="AG5" s="45"/>
    </row>
    <row r="6" spans="1:33" s="45" customFormat="1" ht="409.5" customHeight="1" x14ac:dyDescent="0.25">
      <c r="A6" s="203" t="s">
        <v>0</v>
      </c>
      <c r="B6" s="203" t="s">
        <v>64</v>
      </c>
      <c r="C6" s="203" t="s">
        <v>12</v>
      </c>
      <c r="D6" s="206" t="s">
        <v>9</v>
      </c>
      <c r="E6" s="207"/>
      <c r="F6" s="207"/>
      <c r="G6" s="207"/>
      <c r="H6" s="207"/>
      <c r="I6" s="208"/>
      <c r="J6" s="206" t="s">
        <v>484</v>
      </c>
      <c r="K6" s="208"/>
      <c r="L6" s="206" t="s">
        <v>67</v>
      </c>
      <c r="M6" s="208"/>
      <c r="N6" s="206" t="s">
        <v>68</v>
      </c>
      <c r="O6" s="208"/>
      <c r="P6" s="206" t="s">
        <v>485</v>
      </c>
      <c r="Q6" s="208"/>
      <c r="R6" s="206" t="s">
        <v>69</v>
      </c>
      <c r="S6" s="208"/>
      <c r="T6" s="206" t="s">
        <v>486</v>
      </c>
      <c r="U6" s="208"/>
      <c r="V6" s="206" t="s">
        <v>487</v>
      </c>
      <c r="W6" s="208"/>
      <c r="X6" s="206" t="s">
        <v>488</v>
      </c>
      <c r="Y6" s="208"/>
      <c r="Z6" s="206" t="s">
        <v>489</v>
      </c>
      <c r="AA6" s="208"/>
      <c r="AB6" s="206" t="s">
        <v>490</v>
      </c>
      <c r="AC6" s="208"/>
      <c r="AD6" s="206" t="s">
        <v>491</v>
      </c>
      <c r="AE6" s="208"/>
      <c r="AF6" s="206" t="s">
        <v>58</v>
      </c>
      <c r="AG6" s="208"/>
    </row>
    <row r="7" spans="1:33" s="45" customFormat="1" ht="60.75" customHeight="1" x14ac:dyDescent="0.25">
      <c r="A7" s="205"/>
      <c r="B7" s="205"/>
      <c r="C7" s="205"/>
      <c r="D7" s="195" t="s">
        <v>10</v>
      </c>
      <c r="E7" s="195" t="s">
        <v>66</v>
      </c>
      <c r="F7" s="195" t="s">
        <v>443</v>
      </c>
      <c r="G7" s="195" t="s">
        <v>66</v>
      </c>
      <c r="H7" s="195" t="s">
        <v>11</v>
      </c>
      <c r="I7" s="195" t="s">
        <v>66</v>
      </c>
      <c r="J7" s="195" t="s">
        <v>13</v>
      </c>
      <c r="K7" s="195" t="s">
        <v>66</v>
      </c>
      <c r="L7" s="195" t="s">
        <v>14</v>
      </c>
      <c r="M7" s="195" t="s">
        <v>66</v>
      </c>
      <c r="N7" s="195" t="s">
        <v>14</v>
      </c>
      <c r="O7" s="195" t="s">
        <v>66</v>
      </c>
      <c r="P7" s="195" t="s">
        <v>15</v>
      </c>
      <c r="Q7" s="195" t="s">
        <v>66</v>
      </c>
      <c r="R7" s="195" t="s">
        <v>15</v>
      </c>
      <c r="S7" s="195" t="s">
        <v>66</v>
      </c>
      <c r="T7" s="195" t="s">
        <v>15</v>
      </c>
      <c r="U7" s="195" t="s">
        <v>66</v>
      </c>
      <c r="V7" s="195" t="s">
        <v>13</v>
      </c>
      <c r="W7" s="195" t="s">
        <v>66</v>
      </c>
      <c r="X7" s="195" t="s">
        <v>16</v>
      </c>
      <c r="Y7" s="195" t="s">
        <v>66</v>
      </c>
      <c r="Z7" s="195" t="s">
        <v>16</v>
      </c>
      <c r="AA7" s="195" t="s">
        <v>66</v>
      </c>
      <c r="AB7" s="195" t="s">
        <v>16</v>
      </c>
      <c r="AC7" s="195" t="s">
        <v>66</v>
      </c>
      <c r="AD7" s="195" t="s">
        <v>17</v>
      </c>
      <c r="AE7" s="195" t="s">
        <v>66</v>
      </c>
      <c r="AF7" s="195" t="s">
        <v>16</v>
      </c>
      <c r="AG7" s="195" t="s">
        <v>66</v>
      </c>
    </row>
    <row r="8" spans="1:33" s="45" customFormat="1" ht="15.75" x14ac:dyDescent="0.25">
      <c r="A8" s="90" t="s">
        <v>2</v>
      </c>
      <c r="B8" s="191"/>
      <c r="C8" s="102">
        <v>2</v>
      </c>
      <c r="D8" s="102">
        <v>3</v>
      </c>
      <c r="E8" s="102">
        <v>4</v>
      </c>
      <c r="F8" s="102">
        <v>5</v>
      </c>
      <c r="G8" s="102">
        <v>6</v>
      </c>
      <c r="H8" s="102">
        <v>7</v>
      </c>
      <c r="I8" s="102">
        <v>8</v>
      </c>
      <c r="J8" s="102">
        <v>9</v>
      </c>
      <c r="K8" s="102">
        <v>10</v>
      </c>
      <c r="L8" s="102">
        <v>11</v>
      </c>
      <c r="M8" s="102">
        <v>12</v>
      </c>
      <c r="N8" s="102">
        <v>13</v>
      </c>
      <c r="O8" s="102">
        <v>14</v>
      </c>
      <c r="P8" s="102">
        <v>15</v>
      </c>
      <c r="Q8" s="102">
        <v>16</v>
      </c>
      <c r="R8" s="102">
        <v>17</v>
      </c>
      <c r="S8" s="102">
        <v>18</v>
      </c>
      <c r="T8" s="102">
        <v>19</v>
      </c>
      <c r="U8" s="102">
        <v>20</v>
      </c>
      <c r="V8" s="102">
        <v>21</v>
      </c>
      <c r="W8" s="102">
        <v>22</v>
      </c>
      <c r="X8" s="102">
        <v>23</v>
      </c>
      <c r="Y8" s="102">
        <v>24</v>
      </c>
      <c r="Z8" s="102">
        <v>25</v>
      </c>
      <c r="AA8" s="102">
        <v>26</v>
      </c>
      <c r="AB8" s="102">
        <v>27</v>
      </c>
      <c r="AC8" s="102">
        <v>28</v>
      </c>
      <c r="AD8" s="102">
        <v>29</v>
      </c>
      <c r="AE8" s="102">
        <v>30</v>
      </c>
      <c r="AF8" s="104">
        <v>31</v>
      </c>
      <c r="AG8" s="105">
        <v>32</v>
      </c>
    </row>
    <row r="9" spans="1:33" s="45" customFormat="1" ht="56.25" customHeight="1" x14ac:dyDescent="0.25">
      <c r="A9" s="102">
        <v>1</v>
      </c>
      <c r="B9" s="102"/>
      <c r="C9" s="106" t="s">
        <v>456</v>
      </c>
      <c r="D9" s="90" t="s">
        <v>432</v>
      </c>
      <c r="E9" s="90" t="s">
        <v>432</v>
      </c>
      <c r="F9" s="107">
        <v>0.5</v>
      </c>
      <c r="G9" s="108" t="s">
        <v>213</v>
      </c>
      <c r="H9" s="90" t="s">
        <v>432</v>
      </c>
      <c r="I9" s="90" t="s">
        <v>432</v>
      </c>
      <c r="J9" s="107">
        <v>0.83</v>
      </c>
      <c r="K9" s="107" t="s">
        <v>137</v>
      </c>
      <c r="L9" s="90" t="s">
        <v>432</v>
      </c>
      <c r="M9" s="90" t="s">
        <v>432</v>
      </c>
      <c r="N9" s="90" t="s">
        <v>432</v>
      </c>
      <c r="O9" s="90" t="s">
        <v>432</v>
      </c>
      <c r="P9" s="90" t="s">
        <v>432</v>
      </c>
      <c r="Q9" s="90" t="s">
        <v>432</v>
      </c>
      <c r="R9" s="90" t="s">
        <v>432</v>
      </c>
      <c r="S9" s="90" t="s">
        <v>432</v>
      </c>
      <c r="T9" s="90" t="s">
        <v>432</v>
      </c>
      <c r="U9" s="90" t="s">
        <v>432</v>
      </c>
      <c r="V9" s="107">
        <v>1</v>
      </c>
      <c r="W9" s="90" t="s">
        <v>138</v>
      </c>
      <c r="X9" s="90" t="s">
        <v>432</v>
      </c>
      <c r="Y9" s="90" t="s">
        <v>432</v>
      </c>
      <c r="Z9" s="109">
        <v>1</v>
      </c>
      <c r="AA9" s="107" t="s">
        <v>139</v>
      </c>
      <c r="AB9" s="109">
        <v>1</v>
      </c>
      <c r="AC9" s="107" t="s">
        <v>140</v>
      </c>
      <c r="AD9" s="90" t="s">
        <v>432</v>
      </c>
      <c r="AE9" s="90" t="s">
        <v>432</v>
      </c>
      <c r="AF9" s="110">
        <v>1</v>
      </c>
      <c r="AG9" s="110" t="s">
        <v>109</v>
      </c>
    </row>
    <row r="10" spans="1:33" ht="31.5" x14ac:dyDescent="0.25">
      <c r="A10" s="90"/>
      <c r="B10" s="191"/>
      <c r="C10" s="90"/>
      <c r="D10" s="90"/>
      <c r="E10" s="90"/>
      <c r="F10" s="90"/>
      <c r="G10" s="90"/>
      <c r="H10" s="90"/>
      <c r="I10" s="90"/>
      <c r="J10" s="90">
        <v>0.16</v>
      </c>
      <c r="K10" s="90" t="s">
        <v>141</v>
      </c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>
        <v>3</v>
      </c>
      <c r="W10" s="90" t="s">
        <v>142</v>
      </c>
      <c r="X10" s="90"/>
      <c r="Y10" s="90"/>
      <c r="Z10" s="90"/>
      <c r="AA10" s="90"/>
      <c r="AB10" s="90"/>
      <c r="AC10" s="90"/>
      <c r="AD10" s="90"/>
      <c r="AE10" s="90"/>
      <c r="AF10" s="110">
        <v>1</v>
      </c>
      <c r="AG10" s="111" t="s">
        <v>110</v>
      </c>
    </row>
    <row r="11" spans="1:33" ht="47.25" x14ac:dyDescent="0.25">
      <c r="A11" s="71"/>
      <c r="B11" s="71"/>
      <c r="C11" s="71"/>
      <c r="D11" s="71"/>
      <c r="E11" s="71"/>
      <c r="F11" s="71"/>
      <c r="G11" s="71"/>
      <c r="H11" s="71"/>
      <c r="I11" s="71"/>
      <c r="J11" s="112">
        <v>0.66</v>
      </c>
      <c r="K11" s="112" t="s">
        <v>143</v>
      </c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112">
        <v>1</v>
      </c>
      <c r="W11" s="71" t="s">
        <v>144</v>
      </c>
      <c r="X11" s="71"/>
      <c r="Y11" s="71"/>
      <c r="Z11" s="71"/>
      <c r="AA11" s="71"/>
      <c r="AB11" s="71"/>
      <c r="AC11" s="71"/>
      <c r="AD11" s="71"/>
      <c r="AE11" s="71"/>
      <c r="AF11" s="73">
        <v>1</v>
      </c>
      <c r="AG11" s="73" t="s">
        <v>108</v>
      </c>
    </row>
    <row r="12" spans="1:33" ht="15.75" x14ac:dyDescent="0.25">
      <c r="A12" s="71"/>
      <c r="B12" s="71"/>
      <c r="C12" s="71"/>
      <c r="D12" s="71"/>
      <c r="E12" s="71"/>
      <c r="F12" s="71"/>
      <c r="G12" s="71"/>
      <c r="H12" s="71"/>
      <c r="I12" s="71"/>
      <c r="J12" s="71">
        <v>0.26</v>
      </c>
      <c r="K12" s="71" t="s">
        <v>145</v>
      </c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>
        <v>1.83</v>
      </c>
      <c r="W12" s="71" t="s">
        <v>146</v>
      </c>
      <c r="X12" s="71"/>
      <c r="Y12" s="71"/>
      <c r="Z12" s="71"/>
      <c r="AA12" s="71"/>
      <c r="AB12" s="71"/>
      <c r="AC12" s="71"/>
      <c r="AD12" s="71"/>
      <c r="AE12" s="71"/>
      <c r="AF12" s="73">
        <v>1</v>
      </c>
      <c r="AG12" s="98" t="s">
        <v>111</v>
      </c>
    </row>
    <row r="13" spans="1:33" ht="15.75" x14ac:dyDescent="0.25">
      <c r="A13" s="71"/>
      <c r="B13" s="71"/>
      <c r="C13" s="71"/>
      <c r="D13" s="71"/>
      <c r="E13" s="71"/>
      <c r="F13" s="71"/>
      <c r="G13" s="71"/>
      <c r="H13" s="71"/>
      <c r="I13" s="71"/>
      <c r="J13" s="71">
        <v>0.18</v>
      </c>
      <c r="K13" s="71" t="s">
        <v>147</v>
      </c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>
        <v>0.43</v>
      </c>
      <c r="W13" s="71" t="s">
        <v>148</v>
      </c>
      <c r="X13" s="71"/>
      <c r="Y13" s="71"/>
      <c r="Z13" s="71"/>
      <c r="AA13" s="71"/>
      <c r="AB13" s="71"/>
      <c r="AC13" s="71"/>
      <c r="AD13" s="71"/>
      <c r="AE13" s="71"/>
      <c r="AF13" s="73">
        <v>1</v>
      </c>
      <c r="AG13" s="98" t="s">
        <v>112</v>
      </c>
    </row>
    <row r="14" spans="1:33" ht="15.75" x14ac:dyDescent="0.25">
      <c r="A14" s="71"/>
      <c r="B14" s="71"/>
      <c r="C14" s="71"/>
      <c r="D14" s="71"/>
      <c r="E14" s="71"/>
      <c r="F14" s="71"/>
      <c r="G14" s="71"/>
      <c r="H14" s="71"/>
      <c r="I14" s="71"/>
      <c r="J14" s="71">
        <v>0.15</v>
      </c>
      <c r="K14" s="71" t="s">
        <v>149</v>
      </c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>
        <v>1.03</v>
      </c>
      <c r="W14" s="97" t="s">
        <v>150</v>
      </c>
      <c r="X14" s="71"/>
      <c r="Y14" s="71"/>
      <c r="Z14" s="71"/>
      <c r="AA14" s="71"/>
      <c r="AB14" s="71"/>
      <c r="AC14" s="71"/>
      <c r="AD14" s="71"/>
      <c r="AE14" s="71"/>
      <c r="AF14" s="73">
        <v>1</v>
      </c>
      <c r="AG14" s="98" t="s">
        <v>113</v>
      </c>
    </row>
    <row r="15" spans="1:33" ht="15.75" x14ac:dyDescent="0.25">
      <c r="A15" s="71"/>
      <c r="B15" s="71"/>
      <c r="C15" s="71"/>
      <c r="D15" s="71"/>
      <c r="E15" s="71"/>
      <c r="F15" s="71"/>
      <c r="G15" s="71"/>
      <c r="H15" s="71"/>
      <c r="I15" s="71"/>
      <c r="J15" s="71">
        <v>0.55000000000000004</v>
      </c>
      <c r="K15" s="71" t="s">
        <v>151</v>
      </c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>
        <v>1.32</v>
      </c>
      <c r="W15" s="97" t="s">
        <v>152</v>
      </c>
      <c r="X15" s="71"/>
      <c r="Y15" s="71"/>
      <c r="Z15" s="71"/>
      <c r="AA15" s="71"/>
      <c r="AB15" s="71"/>
      <c r="AC15" s="71"/>
      <c r="AD15" s="71"/>
      <c r="AE15" s="71"/>
      <c r="AF15" s="73">
        <v>2</v>
      </c>
      <c r="AG15" s="98" t="s">
        <v>114</v>
      </c>
    </row>
    <row r="16" spans="1:33" ht="15.75" x14ac:dyDescent="0.25">
      <c r="A16" s="71"/>
      <c r="B16" s="71"/>
      <c r="C16" s="71"/>
      <c r="D16" s="71"/>
      <c r="E16" s="71"/>
      <c r="F16" s="71"/>
      <c r="G16" s="71"/>
      <c r="H16" s="71"/>
      <c r="I16" s="71"/>
      <c r="J16" s="71">
        <v>0.22</v>
      </c>
      <c r="K16" s="71" t="s">
        <v>153</v>
      </c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>
        <v>0.37</v>
      </c>
      <c r="W16" s="97" t="s">
        <v>154</v>
      </c>
      <c r="X16" s="71"/>
      <c r="Y16" s="71"/>
      <c r="Z16" s="71"/>
      <c r="AA16" s="71"/>
      <c r="AB16" s="71"/>
      <c r="AC16" s="71"/>
      <c r="AD16" s="71"/>
      <c r="AE16" s="71"/>
      <c r="AF16" s="73">
        <v>1</v>
      </c>
      <c r="AG16" s="98" t="s">
        <v>115</v>
      </c>
    </row>
    <row r="17" spans="1:33" ht="15.75" x14ac:dyDescent="0.25">
      <c r="A17" s="71"/>
      <c r="B17" s="71"/>
      <c r="C17" s="71"/>
      <c r="D17" s="71"/>
      <c r="E17" s="71"/>
      <c r="F17" s="71"/>
      <c r="G17" s="71"/>
      <c r="H17" s="71"/>
      <c r="I17" s="71"/>
      <c r="J17" s="71">
        <v>0.12</v>
      </c>
      <c r="K17" s="71" t="s">
        <v>155</v>
      </c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>
        <v>0.5</v>
      </c>
      <c r="W17" s="97" t="s">
        <v>156</v>
      </c>
      <c r="X17" s="71"/>
      <c r="Y17" s="71"/>
      <c r="Z17" s="71"/>
      <c r="AA17" s="71"/>
      <c r="AB17" s="71"/>
      <c r="AC17" s="71"/>
      <c r="AD17" s="71"/>
      <c r="AE17" s="71"/>
      <c r="AF17" s="73">
        <v>1</v>
      </c>
      <c r="AG17" s="98" t="s">
        <v>116</v>
      </c>
    </row>
    <row r="18" spans="1:33" ht="15.75" x14ac:dyDescent="0.25">
      <c r="A18" s="71"/>
      <c r="B18" s="71"/>
      <c r="C18" s="71"/>
      <c r="D18" s="71"/>
      <c r="E18" s="71"/>
      <c r="F18" s="71"/>
      <c r="G18" s="71"/>
      <c r="H18" s="71"/>
      <c r="I18" s="71"/>
      <c r="J18" s="71">
        <v>0.54</v>
      </c>
      <c r="K18" s="71" t="s">
        <v>157</v>
      </c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113">
        <v>0.57499999999999996</v>
      </c>
      <c r="W18" s="97" t="s">
        <v>158</v>
      </c>
      <c r="X18" s="71"/>
      <c r="Y18" s="71"/>
      <c r="Z18" s="71"/>
      <c r="AA18" s="71"/>
      <c r="AB18" s="71"/>
      <c r="AC18" s="71"/>
      <c r="AD18" s="71"/>
      <c r="AE18" s="71"/>
      <c r="AF18" s="73">
        <v>1</v>
      </c>
      <c r="AG18" s="98" t="s">
        <v>117</v>
      </c>
    </row>
    <row r="19" spans="1:33" ht="15.75" x14ac:dyDescent="0.25">
      <c r="A19" s="71"/>
      <c r="B19" s="71"/>
      <c r="C19" s="71"/>
      <c r="D19" s="71"/>
      <c r="E19" s="71"/>
      <c r="F19" s="71"/>
      <c r="G19" s="71"/>
      <c r="H19" s="71"/>
      <c r="I19" s="71"/>
      <c r="J19" s="71">
        <v>0.8</v>
      </c>
      <c r="K19" s="71" t="s">
        <v>159</v>
      </c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113">
        <v>0.28499999999999998</v>
      </c>
      <c r="W19" s="97" t="s">
        <v>160</v>
      </c>
      <c r="X19" s="71"/>
      <c r="Y19" s="71"/>
      <c r="Z19" s="71"/>
      <c r="AA19" s="71"/>
      <c r="AB19" s="71"/>
      <c r="AC19" s="71"/>
      <c r="AD19" s="71"/>
      <c r="AE19" s="71"/>
      <c r="AF19" s="73">
        <v>1</v>
      </c>
      <c r="AG19" s="98" t="s">
        <v>118</v>
      </c>
    </row>
    <row r="20" spans="1:33" ht="15.75" x14ac:dyDescent="0.25">
      <c r="A20" s="71"/>
      <c r="B20" s="71"/>
      <c r="C20" s="71"/>
      <c r="D20" s="71"/>
      <c r="E20" s="71"/>
      <c r="F20" s="71"/>
      <c r="G20" s="71"/>
      <c r="H20" s="71"/>
      <c r="I20" s="71"/>
      <c r="J20" s="113">
        <v>0.152</v>
      </c>
      <c r="K20" s="97" t="s">
        <v>161</v>
      </c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>
        <v>1</v>
      </c>
      <c r="W20" s="97" t="s">
        <v>162</v>
      </c>
      <c r="X20" s="71"/>
      <c r="Y20" s="71"/>
      <c r="Z20" s="71"/>
      <c r="AA20" s="71"/>
      <c r="AB20" s="71"/>
      <c r="AC20" s="71"/>
      <c r="AD20" s="71"/>
      <c r="AE20" s="71"/>
      <c r="AF20" s="73">
        <v>1</v>
      </c>
      <c r="AG20" s="98" t="s">
        <v>119</v>
      </c>
    </row>
    <row r="21" spans="1:33" ht="47.25" x14ac:dyDescent="0.25">
      <c r="A21" s="71"/>
      <c r="B21" s="71"/>
      <c r="C21" s="71"/>
      <c r="D21" s="71"/>
      <c r="E21" s="71"/>
      <c r="F21" s="71"/>
      <c r="G21" s="71"/>
      <c r="H21" s="71"/>
      <c r="I21" s="71"/>
      <c r="J21" s="114">
        <v>0.23599999999999999</v>
      </c>
      <c r="K21" s="115" t="s">
        <v>163</v>
      </c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112">
        <v>1.31</v>
      </c>
      <c r="W21" s="71" t="s">
        <v>164</v>
      </c>
      <c r="X21" s="71"/>
      <c r="Y21" s="71"/>
      <c r="Z21" s="71"/>
      <c r="AA21" s="71"/>
      <c r="AB21" s="71"/>
      <c r="AC21" s="71"/>
      <c r="AD21" s="71"/>
      <c r="AE21" s="71"/>
      <c r="AF21" s="73">
        <v>1</v>
      </c>
      <c r="AG21" s="98" t="s">
        <v>120</v>
      </c>
    </row>
    <row r="22" spans="1:33" ht="15.75" x14ac:dyDescent="0.25">
      <c r="A22" s="71"/>
      <c r="B22" s="71"/>
      <c r="C22" s="71"/>
      <c r="D22" s="71"/>
      <c r="E22" s="71"/>
      <c r="F22" s="71"/>
      <c r="G22" s="71"/>
      <c r="H22" s="71"/>
      <c r="I22" s="71"/>
      <c r="J22" s="113">
        <v>0.28799999999999998</v>
      </c>
      <c r="K22" s="97" t="s">
        <v>165</v>
      </c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>
        <v>1.08</v>
      </c>
      <c r="W22" s="97" t="s">
        <v>166</v>
      </c>
      <c r="X22" s="71"/>
      <c r="Y22" s="71"/>
      <c r="Z22" s="71"/>
      <c r="AA22" s="71"/>
      <c r="AB22" s="71"/>
      <c r="AC22" s="71"/>
      <c r="AD22" s="71"/>
      <c r="AE22" s="71"/>
      <c r="AF22" s="73">
        <v>1</v>
      </c>
      <c r="AG22" s="98" t="s">
        <v>121</v>
      </c>
    </row>
    <row r="23" spans="1:33" ht="15.75" x14ac:dyDescent="0.25">
      <c r="A23" s="71"/>
      <c r="B23" s="71"/>
      <c r="C23" s="71"/>
      <c r="D23" s="71"/>
      <c r="E23" s="71"/>
      <c r="F23" s="71"/>
      <c r="G23" s="71"/>
      <c r="H23" s="71"/>
      <c r="I23" s="71"/>
      <c r="J23" s="71">
        <v>1.5</v>
      </c>
      <c r="K23" s="97" t="s">
        <v>167</v>
      </c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>
        <v>0.36</v>
      </c>
      <c r="W23" s="97" t="s">
        <v>168</v>
      </c>
      <c r="X23" s="71"/>
      <c r="Y23" s="71"/>
      <c r="Z23" s="71"/>
      <c r="AA23" s="71"/>
      <c r="AB23" s="71"/>
      <c r="AC23" s="71"/>
      <c r="AD23" s="71"/>
      <c r="AE23" s="71"/>
      <c r="AF23" s="73">
        <v>1</v>
      </c>
      <c r="AG23" s="98" t="s">
        <v>130</v>
      </c>
    </row>
    <row r="24" spans="1:33" ht="15.75" x14ac:dyDescent="0.25">
      <c r="A24" s="71"/>
      <c r="B24" s="71"/>
      <c r="C24" s="71"/>
      <c r="D24" s="71"/>
      <c r="E24" s="71"/>
      <c r="F24" s="71"/>
      <c r="G24" s="71"/>
      <c r="H24" s="71"/>
      <c r="I24" s="71"/>
      <c r="J24" s="71">
        <v>0.19</v>
      </c>
      <c r="K24" s="97" t="s">
        <v>169</v>
      </c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>
        <v>0.52</v>
      </c>
      <c r="W24" s="97" t="s">
        <v>170</v>
      </c>
      <c r="X24" s="71"/>
      <c r="Y24" s="71"/>
      <c r="Z24" s="71"/>
      <c r="AA24" s="71"/>
      <c r="AB24" s="71"/>
      <c r="AC24" s="71"/>
      <c r="AD24" s="71"/>
      <c r="AE24" s="71"/>
      <c r="AF24" s="73">
        <v>1</v>
      </c>
      <c r="AG24" s="98" t="s">
        <v>106</v>
      </c>
    </row>
    <row r="25" spans="1:33" ht="47.25" x14ac:dyDescent="0.25">
      <c r="A25" s="71"/>
      <c r="B25" s="71"/>
      <c r="C25" s="71"/>
      <c r="D25" s="71"/>
      <c r="E25" s="71"/>
      <c r="F25" s="71"/>
      <c r="G25" s="71"/>
      <c r="H25" s="71"/>
      <c r="I25" s="71"/>
      <c r="J25" s="114">
        <v>0.312</v>
      </c>
      <c r="K25" s="116" t="s">
        <v>171</v>
      </c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112">
        <v>0.9</v>
      </c>
      <c r="W25" s="97" t="s">
        <v>172</v>
      </c>
      <c r="X25" s="71"/>
      <c r="Y25" s="71"/>
      <c r="Z25" s="71"/>
      <c r="AA25" s="71"/>
      <c r="AB25" s="71"/>
      <c r="AC25" s="71"/>
      <c r="AD25" s="71"/>
      <c r="AE25" s="71"/>
      <c r="AF25" s="73">
        <v>2</v>
      </c>
      <c r="AG25" s="99" t="s">
        <v>235</v>
      </c>
    </row>
    <row r="26" spans="1:33" ht="31.5" x14ac:dyDescent="0.25">
      <c r="A26" s="71"/>
      <c r="B26" s="71"/>
      <c r="C26" s="71"/>
      <c r="D26" s="71"/>
      <c r="E26" s="71"/>
      <c r="F26" s="71"/>
      <c r="G26" s="71"/>
      <c r="H26" s="71"/>
      <c r="I26" s="71"/>
      <c r="J26" s="114">
        <v>0.51200000000000001</v>
      </c>
      <c r="K26" s="97" t="s">
        <v>173</v>
      </c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112">
        <v>0.75</v>
      </c>
      <c r="W26" s="97" t="s">
        <v>123</v>
      </c>
      <c r="X26" s="71"/>
      <c r="Y26" s="71"/>
      <c r="Z26" s="71"/>
      <c r="AA26" s="71"/>
      <c r="AB26" s="71"/>
      <c r="AC26" s="71"/>
      <c r="AD26" s="71"/>
      <c r="AE26" s="71"/>
      <c r="AF26" s="70"/>
      <c r="AG26" s="70"/>
    </row>
    <row r="27" spans="1:33" ht="15.75" x14ac:dyDescent="0.25">
      <c r="A27" s="71"/>
      <c r="B27" s="71"/>
      <c r="C27" s="71"/>
      <c r="D27" s="71"/>
      <c r="E27" s="71"/>
      <c r="F27" s="71"/>
      <c r="G27" s="71"/>
      <c r="H27" s="71"/>
      <c r="I27" s="71"/>
      <c r="J27" s="97">
        <v>0.48299999999999998</v>
      </c>
      <c r="K27" s="97" t="s">
        <v>174</v>
      </c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>
        <v>0.55000000000000004</v>
      </c>
      <c r="W27" s="97" t="s">
        <v>175</v>
      </c>
      <c r="X27" s="71"/>
      <c r="Y27" s="71"/>
      <c r="Z27" s="71"/>
      <c r="AA27" s="71"/>
      <c r="AB27" s="71"/>
      <c r="AC27" s="71"/>
      <c r="AD27" s="71"/>
      <c r="AE27" s="71"/>
      <c r="AF27" s="70"/>
      <c r="AG27" s="70"/>
    </row>
    <row r="28" spans="1:33" ht="15.75" x14ac:dyDescent="0.25">
      <c r="A28" s="71"/>
      <c r="B28" s="71"/>
      <c r="C28" s="71"/>
      <c r="D28" s="71"/>
      <c r="E28" s="71"/>
      <c r="F28" s="71"/>
      <c r="G28" s="71"/>
      <c r="H28" s="71"/>
      <c r="I28" s="71"/>
      <c r="J28" s="97">
        <v>0.79400000000000004</v>
      </c>
      <c r="K28" s="97" t="s">
        <v>176</v>
      </c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>
        <v>0.45</v>
      </c>
      <c r="W28" s="97" t="s">
        <v>177</v>
      </c>
      <c r="X28" s="71"/>
      <c r="Y28" s="71"/>
      <c r="Z28" s="71"/>
      <c r="AA28" s="71"/>
      <c r="AB28" s="71"/>
      <c r="AC28" s="71"/>
      <c r="AD28" s="71"/>
      <c r="AE28" s="71"/>
      <c r="AF28" s="70"/>
      <c r="AG28" s="70"/>
    </row>
    <row r="29" spans="1:33" ht="15.75" x14ac:dyDescent="0.25">
      <c r="A29" s="70"/>
      <c r="B29" s="70"/>
      <c r="C29" s="70"/>
      <c r="D29" s="70"/>
      <c r="E29" s="70"/>
      <c r="F29" s="70"/>
      <c r="G29" s="70"/>
      <c r="H29" s="70"/>
      <c r="I29" s="70"/>
      <c r="J29" s="73">
        <v>0.19600000000000001</v>
      </c>
      <c r="K29" s="98" t="s">
        <v>178</v>
      </c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1">
        <v>0.87</v>
      </c>
      <c r="W29" s="97" t="s">
        <v>179</v>
      </c>
      <c r="X29" s="70"/>
      <c r="Y29" s="70"/>
      <c r="Z29" s="70"/>
      <c r="AA29" s="70"/>
      <c r="AB29" s="70"/>
      <c r="AC29" s="70"/>
      <c r="AD29" s="70"/>
      <c r="AE29" s="70"/>
      <c r="AF29" s="70"/>
      <c r="AG29" s="70"/>
    </row>
    <row r="30" spans="1:33" ht="15.75" x14ac:dyDescent="0.25">
      <c r="A30" s="70"/>
      <c r="B30" s="70"/>
      <c r="C30" s="70"/>
      <c r="D30" s="70"/>
      <c r="E30" s="70"/>
      <c r="F30" s="70"/>
      <c r="G30" s="70"/>
      <c r="H30" s="70"/>
      <c r="I30" s="70"/>
      <c r="J30" s="73">
        <v>0.32600000000000001</v>
      </c>
      <c r="K30" s="98" t="s">
        <v>180</v>
      </c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3">
        <v>1.37</v>
      </c>
      <c r="W30" s="73" t="s">
        <v>181</v>
      </c>
      <c r="X30" s="70"/>
      <c r="Y30" s="70"/>
      <c r="Z30" s="70"/>
      <c r="AA30" s="70"/>
      <c r="AB30" s="70"/>
      <c r="AC30" s="70"/>
      <c r="AD30" s="70"/>
      <c r="AE30" s="70"/>
      <c r="AF30" s="70"/>
      <c r="AG30" s="70"/>
    </row>
    <row r="31" spans="1:33" ht="31.5" x14ac:dyDescent="0.25">
      <c r="A31" s="70"/>
      <c r="B31" s="70"/>
      <c r="C31" s="70"/>
      <c r="D31" s="70"/>
      <c r="E31" s="70"/>
      <c r="F31" s="70"/>
      <c r="G31" s="70"/>
      <c r="H31" s="70"/>
      <c r="I31" s="70"/>
      <c r="J31" s="73">
        <v>0.54100000000000004</v>
      </c>
      <c r="K31" s="98" t="s">
        <v>178</v>
      </c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3">
        <v>0.8</v>
      </c>
      <c r="W31" s="99" t="s">
        <v>182</v>
      </c>
      <c r="X31" s="70"/>
      <c r="Y31" s="70"/>
      <c r="Z31" s="70"/>
      <c r="AA31" s="70"/>
      <c r="AB31" s="70"/>
      <c r="AC31" s="70"/>
      <c r="AD31" s="70"/>
      <c r="AE31" s="70"/>
      <c r="AF31" s="70"/>
      <c r="AG31" s="70"/>
    </row>
    <row r="32" spans="1:33" ht="15.75" x14ac:dyDescent="0.25">
      <c r="A32" s="70"/>
      <c r="B32" s="70"/>
      <c r="C32" s="70"/>
      <c r="D32" s="70"/>
      <c r="E32" s="70"/>
      <c r="F32" s="70"/>
      <c r="G32" s="70"/>
      <c r="H32" s="70"/>
      <c r="I32" s="70"/>
      <c r="J32" s="73">
        <v>0.43</v>
      </c>
      <c r="K32" s="98" t="s">
        <v>183</v>
      </c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3">
        <v>1.3</v>
      </c>
      <c r="W32" s="73" t="s">
        <v>184</v>
      </c>
      <c r="X32" s="70"/>
      <c r="Y32" s="70"/>
      <c r="Z32" s="70"/>
      <c r="AA32" s="70"/>
      <c r="AB32" s="70"/>
      <c r="AC32" s="70"/>
      <c r="AD32" s="70"/>
      <c r="AE32" s="70"/>
      <c r="AF32" s="70"/>
      <c r="AG32" s="70"/>
    </row>
    <row r="33" spans="1:33" ht="15.75" x14ac:dyDescent="0.25">
      <c r="A33" s="70"/>
      <c r="B33" s="70"/>
      <c r="C33" s="70"/>
      <c r="D33" s="70"/>
      <c r="E33" s="70"/>
      <c r="F33" s="70"/>
      <c r="G33" s="70"/>
      <c r="H33" s="70"/>
      <c r="I33" s="70"/>
      <c r="J33" s="73">
        <v>0.15</v>
      </c>
      <c r="K33" s="98" t="s">
        <v>185</v>
      </c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3">
        <v>0.15</v>
      </c>
      <c r="W33" s="73" t="s">
        <v>130</v>
      </c>
      <c r="X33" s="70"/>
      <c r="Y33" s="70"/>
      <c r="Z33" s="70"/>
      <c r="AA33" s="70"/>
      <c r="AB33" s="70"/>
      <c r="AC33" s="70"/>
      <c r="AD33" s="70"/>
      <c r="AE33" s="70"/>
      <c r="AF33" s="70"/>
      <c r="AG33" s="70"/>
    </row>
    <row r="34" spans="1:33" ht="15.75" x14ac:dyDescent="0.25">
      <c r="A34" s="70"/>
      <c r="B34" s="70"/>
      <c r="C34" s="70"/>
      <c r="D34" s="70"/>
      <c r="E34" s="70"/>
      <c r="F34" s="70"/>
      <c r="G34" s="70"/>
      <c r="H34" s="70"/>
      <c r="I34" s="70"/>
      <c r="J34" s="73">
        <v>0.2</v>
      </c>
      <c r="K34" s="98" t="s">
        <v>186</v>
      </c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3">
        <v>0.22</v>
      </c>
      <c r="W34" s="73" t="s">
        <v>106</v>
      </c>
      <c r="X34" s="70"/>
      <c r="Y34" s="70"/>
      <c r="Z34" s="70"/>
      <c r="AA34" s="70"/>
      <c r="AB34" s="70"/>
      <c r="AC34" s="70"/>
      <c r="AD34" s="70"/>
      <c r="AE34" s="70"/>
      <c r="AF34" s="70"/>
      <c r="AG34" s="70"/>
    </row>
    <row r="35" spans="1:33" ht="15.75" x14ac:dyDescent="0.25">
      <c r="A35" s="70"/>
      <c r="B35" s="70"/>
      <c r="C35" s="70"/>
      <c r="D35" s="70"/>
      <c r="E35" s="70"/>
      <c r="F35" s="70"/>
      <c r="G35" s="70"/>
      <c r="H35" s="70"/>
      <c r="I35" s="70"/>
      <c r="J35" s="73">
        <v>0.1</v>
      </c>
      <c r="K35" s="98" t="s">
        <v>187</v>
      </c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</row>
    <row r="36" spans="1:33" ht="15.75" x14ac:dyDescent="0.25">
      <c r="A36" s="70"/>
      <c r="B36" s="70"/>
      <c r="C36" s="70"/>
      <c r="D36" s="70"/>
      <c r="E36" s="70"/>
      <c r="F36" s="70"/>
      <c r="G36" s="70"/>
      <c r="H36" s="70"/>
      <c r="I36" s="70"/>
      <c r="J36" s="73">
        <v>0.12</v>
      </c>
      <c r="K36" s="98" t="s">
        <v>188</v>
      </c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</row>
    <row r="37" spans="1:33" ht="141.75" x14ac:dyDescent="0.25">
      <c r="A37" s="73"/>
      <c r="B37" s="190"/>
      <c r="C37" s="106"/>
      <c r="D37" s="73" t="s">
        <v>431</v>
      </c>
      <c r="E37" s="73" t="s">
        <v>432</v>
      </c>
      <c r="F37" s="73">
        <v>0.5</v>
      </c>
      <c r="G37" s="73" t="s">
        <v>189</v>
      </c>
      <c r="H37" s="73" t="s">
        <v>432</v>
      </c>
      <c r="I37" s="73" t="s">
        <v>432</v>
      </c>
      <c r="J37" s="73">
        <v>4</v>
      </c>
      <c r="K37" s="93" t="s">
        <v>190</v>
      </c>
      <c r="L37" s="73" t="s">
        <v>432</v>
      </c>
      <c r="M37" s="73" t="s">
        <v>432</v>
      </c>
      <c r="N37" s="73" t="s">
        <v>432</v>
      </c>
      <c r="O37" s="73" t="s">
        <v>432</v>
      </c>
      <c r="P37" s="73" t="s">
        <v>432</v>
      </c>
      <c r="Q37" s="73" t="s">
        <v>432</v>
      </c>
      <c r="R37" s="73" t="s">
        <v>432</v>
      </c>
      <c r="S37" s="73" t="s">
        <v>432</v>
      </c>
      <c r="T37" s="73" t="s">
        <v>432</v>
      </c>
      <c r="U37" s="73" t="s">
        <v>432</v>
      </c>
      <c r="V37" s="73">
        <v>8.5</v>
      </c>
      <c r="W37" s="117" t="s">
        <v>191</v>
      </c>
      <c r="X37" s="73" t="s">
        <v>432</v>
      </c>
      <c r="Y37" s="73" t="s">
        <v>432</v>
      </c>
      <c r="Z37" s="73">
        <v>1</v>
      </c>
      <c r="AA37" s="73" t="s">
        <v>116</v>
      </c>
      <c r="AB37" s="73">
        <v>1</v>
      </c>
      <c r="AC37" s="73" t="s">
        <v>140</v>
      </c>
      <c r="AD37" s="73" t="s">
        <v>432</v>
      </c>
      <c r="AE37" s="73" t="s">
        <v>432</v>
      </c>
      <c r="AF37" s="105">
        <v>1</v>
      </c>
      <c r="AG37" s="105" t="s">
        <v>109</v>
      </c>
    </row>
    <row r="38" spans="1:33" ht="47.25" x14ac:dyDescent="0.25">
      <c r="A38" s="70"/>
      <c r="B38" s="70"/>
      <c r="C38" s="70"/>
      <c r="D38" s="70"/>
      <c r="E38" s="70"/>
      <c r="F38" s="70"/>
      <c r="G38" s="70"/>
      <c r="H38" s="70"/>
      <c r="I38" s="70"/>
      <c r="J38" s="73">
        <v>5</v>
      </c>
      <c r="K38" s="117" t="s">
        <v>192</v>
      </c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3">
        <v>2</v>
      </c>
      <c r="W38" s="73" t="s">
        <v>193</v>
      </c>
      <c r="X38" s="70"/>
      <c r="Y38" s="70"/>
      <c r="Z38" s="70"/>
      <c r="AA38" s="70"/>
      <c r="AB38" s="70"/>
      <c r="AC38" s="70"/>
      <c r="AD38" s="70"/>
      <c r="AE38" s="70"/>
      <c r="AF38" s="105">
        <v>1</v>
      </c>
      <c r="AG38" s="118" t="s">
        <v>110</v>
      </c>
    </row>
    <row r="39" spans="1:33" ht="47.25" x14ac:dyDescent="0.25">
      <c r="A39" s="70"/>
      <c r="B39" s="70"/>
      <c r="C39" s="70"/>
      <c r="D39" s="70"/>
      <c r="E39" s="70"/>
      <c r="F39" s="70"/>
      <c r="G39" s="70"/>
      <c r="H39" s="70"/>
      <c r="I39" s="70"/>
      <c r="J39" s="73">
        <v>2</v>
      </c>
      <c r="K39" s="117" t="s">
        <v>234</v>
      </c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3">
        <v>1</v>
      </c>
      <c r="W39" s="99" t="s">
        <v>194</v>
      </c>
      <c r="X39" s="70"/>
      <c r="Y39" s="70"/>
      <c r="Z39" s="70"/>
      <c r="AA39" s="70"/>
      <c r="AB39" s="70"/>
      <c r="AC39" s="70"/>
      <c r="AD39" s="70"/>
      <c r="AE39" s="70"/>
      <c r="AF39" s="73">
        <v>1</v>
      </c>
      <c r="AG39" s="73" t="s">
        <v>108</v>
      </c>
    </row>
    <row r="40" spans="1:33" ht="15.75" x14ac:dyDescent="0.25">
      <c r="A40" s="70"/>
      <c r="B40" s="70"/>
      <c r="C40" s="70"/>
      <c r="D40" s="70"/>
      <c r="E40" s="70"/>
      <c r="F40" s="70"/>
      <c r="G40" s="70"/>
      <c r="H40" s="70"/>
      <c r="I40" s="70"/>
      <c r="J40" s="73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3">
        <v>0.83</v>
      </c>
      <c r="W40" s="73" t="s">
        <v>195</v>
      </c>
      <c r="X40" s="70"/>
      <c r="Y40" s="70"/>
      <c r="Z40" s="70"/>
      <c r="AA40" s="70"/>
      <c r="AB40" s="70"/>
      <c r="AC40" s="70"/>
      <c r="AD40" s="70"/>
      <c r="AE40" s="70"/>
      <c r="AF40" s="73">
        <v>1</v>
      </c>
      <c r="AG40" s="98" t="s">
        <v>111</v>
      </c>
    </row>
    <row r="41" spans="1:33" ht="15.75" x14ac:dyDescent="0.25">
      <c r="A41" s="70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3">
        <v>0.16</v>
      </c>
      <c r="W41" s="73" t="s">
        <v>196</v>
      </c>
      <c r="X41" s="70"/>
      <c r="Y41" s="70"/>
      <c r="Z41" s="70"/>
      <c r="AA41" s="70"/>
      <c r="AB41" s="70"/>
      <c r="AC41" s="70"/>
      <c r="AD41" s="70"/>
      <c r="AE41" s="70"/>
      <c r="AF41" s="73">
        <v>1</v>
      </c>
      <c r="AG41" s="98" t="s">
        <v>112</v>
      </c>
    </row>
    <row r="42" spans="1:33" ht="15.75" x14ac:dyDescent="0.25">
      <c r="A42" s="70"/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3">
        <v>0.66</v>
      </c>
      <c r="W42" s="73" t="s">
        <v>197</v>
      </c>
      <c r="X42" s="70"/>
      <c r="Y42" s="70"/>
      <c r="Z42" s="70"/>
      <c r="AA42" s="70"/>
      <c r="AB42" s="70"/>
      <c r="AC42" s="70"/>
      <c r="AD42" s="70"/>
      <c r="AE42" s="70"/>
      <c r="AF42" s="73">
        <v>1</v>
      </c>
      <c r="AG42" s="98" t="s">
        <v>113</v>
      </c>
    </row>
    <row r="43" spans="1:33" ht="15.75" x14ac:dyDescent="0.25">
      <c r="A43" s="70"/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3">
        <v>0.26</v>
      </c>
      <c r="W43" s="73" t="s">
        <v>198</v>
      </c>
      <c r="X43" s="70"/>
      <c r="Y43" s="70"/>
      <c r="Z43" s="70"/>
      <c r="AA43" s="70"/>
      <c r="AB43" s="70"/>
      <c r="AC43" s="70"/>
      <c r="AD43" s="70"/>
      <c r="AE43" s="70"/>
      <c r="AF43" s="73">
        <v>2</v>
      </c>
      <c r="AG43" s="98" t="s">
        <v>114</v>
      </c>
    </row>
    <row r="44" spans="1:33" ht="15.75" x14ac:dyDescent="0.25">
      <c r="A44" s="70"/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3">
        <v>0.18</v>
      </c>
      <c r="W44" s="73" t="s">
        <v>199</v>
      </c>
      <c r="X44" s="70"/>
      <c r="Y44" s="70"/>
      <c r="Z44" s="70"/>
      <c r="AA44" s="70"/>
      <c r="AB44" s="70"/>
      <c r="AC44" s="70"/>
      <c r="AD44" s="70"/>
      <c r="AE44" s="70"/>
      <c r="AF44" s="73">
        <v>1</v>
      </c>
      <c r="AG44" s="98" t="s">
        <v>115</v>
      </c>
    </row>
    <row r="45" spans="1:33" ht="15.75" x14ac:dyDescent="0.25">
      <c r="A45" s="70"/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3">
        <v>0.15</v>
      </c>
      <c r="W45" s="73" t="s">
        <v>200</v>
      </c>
      <c r="X45" s="70"/>
      <c r="Y45" s="70"/>
      <c r="Z45" s="70"/>
      <c r="AA45" s="70"/>
      <c r="AB45" s="70"/>
      <c r="AC45" s="70"/>
      <c r="AD45" s="70"/>
      <c r="AE45" s="70"/>
      <c r="AF45" s="73">
        <v>1</v>
      </c>
      <c r="AG45" s="98" t="s">
        <v>116</v>
      </c>
    </row>
    <row r="46" spans="1:33" ht="15.75" x14ac:dyDescent="0.25">
      <c r="A46" s="70"/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3">
        <v>0.55000000000000004</v>
      </c>
      <c r="W46" s="73" t="s">
        <v>201</v>
      </c>
      <c r="X46" s="70"/>
      <c r="Y46" s="70"/>
      <c r="Z46" s="70"/>
      <c r="AA46" s="70"/>
      <c r="AB46" s="70"/>
      <c r="AC46" s="70"/>
      <c r="AD46" s="70"/>
      <c r="AE46" s="70"/>
      <c r="AF46" s="73">
        <v>1</v>
      </c>
      <c r="AG46" s="98" t="s">
        <v>117</v>
      </c>
    </row>
    <row r="47" spans="1:33" ht="15.75" x14ac:dyDescent="0.25">
      <c r="A47" s="70"/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3">
        <v>0.22</v>
      </c>
      <c r="W47" s="73" t="s">
        <v>202</v>
      </c>
      <c r="X47" s="70"/>
      <c r="Y47" s="70"/>
      <c r="Z47" s="70"/>
      <c r="AA47" s="70"/>
      <c r="AB47" s="70"/>
      <c r="AC47" s="70"/>
      <c r="AD47" s="70"/>
      <c r="AE47" s="70"/>
      <c r="AF47" s="73">
        <v>1</v>
      </c>
      <c r="AG47" s="98" t="s">
        <v>118</v>
      </c>
    </row>
    <row r="48" spans="1:33" ht="15.75" x14ac:dyDescent="0.25">
      <c r="A48" s="70"/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3">
        <v>0.12</v>
      </c>
      <c r="W48" s="73" t="s">
        <v>203</v>
      </c>
      <c r="X48" s="70"/>
      <c r="Y48" s="70"/>
      <c r="Z48" s="70"/>
      <c r="AA48" s="70"/>
      <c r="AB48" s="70"/>
      <c r="AC48" s="70"/>
      <c r="AD48" s="70"/>
      <c r="AE48" s="70"/>
      <c r="AF48" s="73">
        <v>1</v>
      </c>
      <c r="AG48" s="98" t="s">
        <v>119</v>
      </c>
    </row>
    <row r="49" spans="1:33" ht="15.75" x14ac:dyDescent="0.25">
      <c r="A49" s="70"/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3">
        <v>0.54</v>
      </c>
      <c r="W49" s="73" t="s">
        <v>204</v>
      </c>
      <c r="X49" s="70"/>
      <c r="Y49" s="70"/>
      <c r="Z49" s="70"/>
      <c r="AA49" s="70"/>
      <c r="AB49" s="70"/>
      <c r="AC49" s="70"/>
      <c r="AD49" s="70"/>
      <c r="AE49" s="70"/>
      <c r="AF49" s="73">
        <v>1</v>
      </c>
      <c r="AG49" s="98" t="s">
        <v>120</v>
      </c>
    </row>
    <row r="50" spans="1:33" ht="15.75" x14ac:dyDescent="0.25">
      <c r="A50" s="70"/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3">
        <v>0.8</v>
      </c>
      <c r="W50" s="73" t="s">
        <v>205</v>
      </c>
      <c r="X50" s="70"/>
      <c r="Y50" s="70"/>
      <c r="Z50" s="70"/>
      <c r="AA50" s="70"/>
      <c r="AB50" s="70"/>
      <c r="AC50" s="70"/>
      <c r="AD50" s="70"/>
      <c r="AE50" s="70"/>
      <c r="AF50" s="73">
        <v>1</v>
      </c>
      <c r="AG50" s="98" t="s">
        <v>121</v>
      </c>
    </row>
    <row r="51" spans="1:33" ht="15.75" x14ac:dyDescent="0.25">
      <c r="A51" s="70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3">
        <v>0.152</v>
      </c>
      <c r="W51" s="98" t="s">
        <v>206</v>
      </c>
      <c r="X51" s="70"/>
      <c r="Y51" s="70"/>
      <c r="Z51" s="70"/>
      <c r="AA51" s="70"/>
      <c r="AB51" s="70"/>
      <c r="AC51" s="70"/>
      <c r="AD51" s="70"/>
      <c r="AE51" s="70"/>
      <c r="AF51" s="73">
        <v>1</v>
      </c>
      <c r="AG51" s="98" t="s">
        <v>130</v>
      </c>
    </row>
    <row r="52" spans="1:33" ht="47.25" x14ac:dyDescent="0.25">
      <c r="A52" s="70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3">
        <v>0.23599999999999999</v>
      </c>
      <c r="W52" s="117" t="s">
        <v>207</v>
      </c>
      <c r="X52" s="70"/>
      <c r="Y52" s="70"/>
      <c r="Z52" s="70"/>
      <c r="AA52" s="70"/>
      <c r="AB52" s="70"/>
      <c r="AC52" s="70"/>
      <c r="AD52" s="70"/>
      <c r="AE52" s="70"/>
      <c r="AF52" s="73">
        <v>1</v>
      </c>
      <c r="AG52" s="98" t="s">
        <v>106</v>
      </c>
    </row>
    <row r="53" spans="1:33" ht="47.25" x14ac:dyDescent="0.25">
      <c r="A53" s="70"/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3">
        <v>0.28799999999999998</v>
      </c>
      <c r="W53" s="116" t="s">
        <v>165</v>
      </c>
      <c r="X53" s="70"/>
      <c r="Y53" s="70"/>
      <c r="Z53" s="70"/>
      <c r="AA53" s="70"/>
      <c r="AB53" s="70"/>
      <c r="AC53" s="70"/>
      <c r="AD53" s="70"/>
      <c r="AE53" s="70"/>
      <c r="AF53" s="73">
        <v>2</v>
      </c>
      <c r="AG53" s="99" t="s">
        <v>235</v>
      </c>
    </row>
    <row r="54" spans="1:33" ht="31.5" x14ac:dyDescent="0.25">
      <c r="A54" s="70"/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3">
        <v>1.5</v>
      </c>
      <c r="W54" s="117" t="s">
        <v>167</v>
      </c>
      <c r="X54" s="70"/>
      <c r="Y54" s="70"/>
      <c r="Z54" s="70"/>
      <c r="AA54" s="70"/>
      <c r="AB54" s="70"/>
      <c r="AC54" s="70"/>
      <c r="AD54" s="70"/>
      <c r="AE54" s="70"/>
      <c r="AF54" s="70"/>
      <c r="AG54" s="70"/>
    </row>
    <row r="55" spans="1:33" ht="15.75" x14ac:dyDescent="0.25">
      <c r="A55" s="70"/>
      <c r="B55" s="70"/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3">
        <v>0.19</v>
      </c>
      <c r="W55" s="116" t="s">
        <v>169</v>
      </c>
      <c r="X55" s="70"/>
      <c r="Y55" s="70"/>
      <c r="Z55" s="70"/>
      <c r="AA55" s="70"/>
      <c r="AB55" s="70"/>
      <c r="AC55" s="70"/>
      <c r="AD55" s="70"/>
      <c r="AE55" s="70"/>
      <c r="AF55" s="70"/>
      <c r="AG55" s="70"/>
    </row>
    <row r="56" spans="1:33" ht="15.75" x14ac:dyDescent="0.25">
      <c r="A56" s="70"/>
      <c r="B56" s="70"/>
      <c r="C56" s="70"/>
      <c r="D56" s="70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3">
        <v>0.312</v>
      </c>
      <c r="W56" s="116" t="s">
        <v>171</v>
      </c>
      <c r="X56" s="70"/>
      <c r="Y56" s="70"/>
      <c r="Z56" s="70"/>
      <c r="AA56" s="70"/>
      <c r="AB56" s="70"/>
      <c r="AC56" s="70"/>
      <c r="AD56" s="70"/>
      <c r="AE56" s="70"/>
      <c r="AF56" s="70"/>
      <c r="AG56" s="70"/>
    </row>
    <row r="57" spans="1:33" ht="47.25" x14ac:dyDescent="0.25">
      <c r="A57" s="70"/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3">
        <v>0.51200000000000001</v>
      </c>
      <c r="W57" s="117" t="s">
        <v>208</v>
      </c>
      <c r="X57" s="70"/>
      <c r="Y57" s="70"/>
      <c r="Z57" s="70"/>
      <c r="AA57" s="70"/>
      <c r="AB57" s="70"/>
      <c r="AC57" s="70"/>
      <c r="AD57" s="70"/>
      <c r="AE57" s="70"/>
      <c r="AF57" s="70"/>
      <c r="AG57" s="70"/>
    </row>
    <row r="58" spans="1:33" ht="31.5" x14ac:dyDescent="0.25">
      <c r="A58" s="70"/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3">
        <v>0.48299999999999998</v>
      </c>
      <c r="W58" s="99" t="s">
        <v>174</v>
      </c>
      <c r="X58" s="70"/>
      <c r="Y58" s="70"/>
      <c r="Z58" s="70"/>
      <c r="AA58" s="70"/>
      <c r="AB58" s="70"/>
      <c r="AC58" s="70"/>
      <c r="AD58" s="70"/>
      <c r="AE58" s="70"/>
      <c r="AF58" s="70"/>
      <c r="AG58" s="70"/>
    </row>
    <row r="59" spans="1:33" ht="15.75" x14ac:dyDescent="0.25">
      <c r="A59" s="70"/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3">
        <v>0.79400000000000004</v>
      </c>
      <c r="W59" s="116" t="s">
        <v>209</v>
      </c>
      <c r="X59" s="70"/>
      <c r="Y59" s="70"/>
      <c r="Z59" s="70"/>
      <c r="AA59" s="70"/>
      <c r="AB59" s="70"/>
      <c r="AC59" s="70"/>
      <c r="AD59" s="70"/>
      <c r="AE59" s="70"/>
      <c r="AF59" s="70"/>
      <c r="AG59" s="70"/>
    </row>
    <row r="60" spans="1:33" ht="15.75" x14ac:dyDescent="0.25">
      <c r="A60" s="70"/>
      <c r="B60" s="70"/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3">
        <v>0.19600000000000001</v>
      </c>
      <c r="W60" s="116" t="s">
        <v>178</v>
      </c>
      <c r="X60" s="70"/>
      <c r="Y60" s="70"/>
      <c r="Z60" s="70"/>
      <c r="AA60" s="70"/>
      <c r="AB60" s="70"/>
      <c r="AC60" s="70"/>
      <c r="AD60" s="70"/>
      <c r="AE60" s="70"/>
      <c r="AF60" s="70"/>
      <c r="AG60" s="70"/>
    </row>
    <row r="61" spans="1:33" ht="15.75" x14ac:dyDescent="0.25">
      <c r="A61" s="70"/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3">
        <v>0.32600000000000001</v>
      </c>
      <c r="W61" s="116" t="s">
        <v>180</v>
      </c>
      <c r="X61" s="70"/>
      <c r="Y61" s="70"/>
      <c r="Z61" s="70"/>
      <c r="AA61" s="70"/>
      <c r="AB61" s="70"/>
      <c r="AC61" s="70"/>
      <c r="AD61" s="70"/>
      <c r="AE61" s="70"/>
      <c r="AF61" s="70"/>
      <c r="AG61" s="70"/>
    </row>
    <row r="62" spans="1:33" ht="15.75" x14ac:dyDescent="0.25">
      <c r="A62" s="70"/>
      <c r="B62" s="70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3">
        <v>0.54100000000000004</v>
      </c>
      <c r="W62" s="116" t="s">
        <v>178</v>
      </c>
      <c r="X62" s="70"/>
      <c r="Y62" s="70"/>
      <c r="Z62" s="70"/>
      <c r="AA62" s="70"/>
      <c r="AB62" s="70"/>
      <c r="AC62" s="70"/>
      <c r="AD62" s="70"/>
      <c r="AE62" s="70"/>
      <c r="AF62" s="70"/>
      <c r="AG62" s="70"/>
    </row>
    <row r="63" spans="1:33" ht="15.75" x14ac:dyDescent="0.25">
      <c r="A63" s="70"/>
      <c r="B63" s="70"/>
      <c r="C63" s="70"/>
      <c r="D63" s="70"/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3">
        <v>0.43</v>
      </c>
      <c r="W63" s="116" t="s">
        <v>183</v>
      </c>
      <c r="X63" s="70"/>
      <c r="Y63" s="70"/>
      <c r="Z63" s="70"/>
      <c r="AA63" s="70"/>
      <c r="AB63" s="70"/>
      <c r="AC63" s="70"/>
      <c r="AD63" s="70"/>
      <c r="AE63" s="70"/>
      <c r="AF63" s="70"/>
      <c r="AG63" s="70"/>
    </row>
    <row r="64" spans="1:33" ht="15.75" x14ac:dyDescent="0.25">
      <c r="A64" s="70"/>
      <c r="B64" s="70"/>
      <c r="C64" s="70"/>
      <c r="D64" s="70"/>
      <c r="E64" s="70"/>
      <c r="F64" s="70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3">
        <v>0.15</v>
      </c>
      <c r="W64" s="116" t="s">
        <v>210</v>
      </c>
      <c r="X64" s="70"/>
      <c r="Y64" s="70"/>
      <c r="Z64" s="70"/>
      <c r="AA64" s="70"/>
      <c r="AB64" s="70"/>
      <c r="AC64" s="70"/>
      <c r="AD64" s="70"/>
      <c r="AE64" s="70"/>
      <c r="AF64" s="70"/>
      <c r="AG64" s="70"/>
    </row>
    <row r="65" spans="1:33" ht="47.25" x14ac:dyDescent="0.25">
      <c r="A65" s="70"/>
      <c r="B65" s="70"/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3">
        <v>0.2</v>
      </c>
      <c r="W65" s="99" t="s">
        <v>211</v>
      </c>
      <c r="X65" s="70"/>
      <c r="Y65" s="70"/>
      <c r="Z65" s="70"/>
      <c r="AA65" s="70"/>
      <c r="AB65" s="70"/>
      <c r="AC65" s="70"/>
      <c r="AD65" s="70"/>
      <c r="AE65" s="70"/>
      <c r="AF65" s="70"/>
      <c r="AG65" s="70"/>
    </row>
    <row r="66" spans="1:33" ht="15.75" x14ac:dyDescent="0.25">
      <c r="A66" s="70"/>
      <c r="B66" s="70"/>
      <c r="C66" s="70"/>
      <c r="D66" s="70"/>
      <c r="E66" s="70"/>
      <c r="F66" s="70"/>
      <c r="G66" s="70"/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3">
        <v>0.2</v>
      </c>
      <c r="W66" s="116" t="s">
        <v>187</v>
      </c>
      <c r="X66" s="70"/>
      <c r="Y66" s="70"/>
      <c r="Z66" s="70"/>
      <c r="AA66" s="70"/>
      <c r="AB66" s="70"/>
      <c r="AC66" s="70"/>
      <c r="AD66" s="70"/>
      <c r="AE66" s="70"/>
      <c r="AF66" s="70"/>
      <c r="AG66" s="70"/>
    </row>
    <row r="67" spans="1:33" ht="15.75" x14ac:dyDescent="0.25">
      <c r="A67" s="70"/>
      <c r="B67" s="70"/>
      <c r="C67" s="70"/>
      <c r="D67" s="70"/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3">
        <v>0.12</v>
      </c>
      <c r="W67" s="116" t="s">
        <v>188</v>
      </c>
      <c r="X67" s="70"/>
      <c r="Y67" s="70"/>
      <c r="Z67" s="70"/>
      <c r="AA67" s="70"/>
      <c r="AB67" s="70"/>
      <c r="AC67" s="70"/>
      <c r="AD67" s="70"/>
      <c r="AE67" s="70"/>
      <c r="AF67" s="70"/>
      <c r="AG67" s="70"/>
    </row>
    <row r="68" spans="1:33" ht="15.75" x14ac:dyDescent="0.25">
      <c r="A68" s="70"/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3">
        <v>0.15</v>
      </c>
      <c r="W68" s="99" t="s">
        <v>130</v>
      </c>
      <c r="X68" s="70"/>
      <c r="Y68" s="70"/>
      <c r="Z68" s="70"/>
      <c r="AA68" s="70"/>
      <c r="AB68" s="70"/>
      <c r="AC68" s="70"/>
      <c r="AD68" s="70"/>
      <c r="AE68" s="70"/>
      <c r="AF68" s="70"/>
      <c r="AG68" s="70"/>
    </row>
    <row r="69" spans="1:33" ht="15.75" x14ac:dyDescent="0.25">
      <c r="A69" s="70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  <c r="U69" s="70"/>
      <c r="V69" s="73">
        <v>0.22</v>
      </c>
      <c r="W69" s="99" t="s">
        <v>106</v>
      </c>
      <c r="X69" s="70"/>
      <c r="Y69" s="70"/>
      <c r="Z69" s="70"/>
      <c r="AA69" s="70"/>
      <c r="AB69" s="70"/>
      <c r="AC69" s="70"/>
      <c r="AD69" s="70"/>
      <c r="AE69" s="70"/>
      <c r="AF69" s="70"/>
      <c r="AG69" s="70"/>
    </row>
    <row r="70" spans="1:33" ht="173.25" x14ac:dyDescent="0.25">
      <c r="A70" s="73"/>
      <c r="B70" s="190"/>
      <c r="C70" s="106"/>
      <c r="D70" s="73" t="s">
        <v>430</v>
      </c>
      <c r="E70" s="73" t="s">
        <v>430</v>
      </c>
      <c r="F70" s="73">
        <v>0.5</v>
      </c>
      <c r="G70" s="73" t="s">
        <v>189</v>
      </c>
      <c r="H70" s="73" t="s">
        <v>432</v>
      </c>
      <c r="I70" s="73" t="s">
        <v>432</v>
      </c>
      <c r="J70" s="73">
        <v>9.25</v>
      </c>
      <c r="K70" s="99" t="s">
        <v>214</v>
      </c>
      <c r="L70" s="73" t="s">
        <v>432</v>
      </c>
      <c r="M70" s="73" t="s">
        <v>432</v>
      </c>
      <c r="N70" s="73" t="s">
        <v>432</v>
      </c>
      <c r="O70" s="73" t="s">
        <v>432</v>
      </c>
      <c r="P70" s="73" t="s">
        <v>432</v>
      </c>
      <c r="Q70" s="73" t="s">
        <v>432</v>
      </c>
      <c r="R70" s="73" t="s">
        <v>432</v>
      </c>
      <c r="S70" s="73" t="s">
        <v>432</v>
      </c>
      <c r="T70" s="73" t="s">
        <v>432</v>
      </c>
      <c r="U70" s="73" t="s">
        <v>432</v>
      </c>
      <c r="V70" s="73">
        <v>4</v>
      </c>
      <c r="W70" s="117" t="s">
        <v>215</v>
      </c>
      <c r="X70" s="73" t="s">
        <v>432</v>
      </c>
      <c r="Y70" s="73" t="s">
        <v>432</v>
      </c>
      <c r="Z70" s="73">
        <v>1</v>
      </c>
      <c r="AA70" s="73" t="s">
        <v>212</v>
      </c>
      <c r="AB70" s="73">
        <v>1</v>
      </c>
      <c r="AC70" s="73" t="s">
        <v>107</v>
      </c>
      <c r="AD70" s="73" t="s">
        <v>432</v>
      </c>
      <c r="AE70" s="73" t="s">
        <v>432</v>
      </c>
      <c r="AF70" s="105">
        <v>1</v>
      </c>
      <c r="AG70" s="105" t="s">
        <v>109</v>
      </c>
    </row>
    <row r="71" spans="1:33" ht="78.75" x14ac:dyDescent="0.25">
      <c r="A71" s="70"/>
      <c r="B71" s="70"/>
      <c r="C71" s="70"/>
      <c r="D71" s="70"/>
      <c r="E71" s="70"/>
      <c r="F71" s="70"/>
      <c r="G71" s="70"/>
      <c r="H71" s="70"/>
      <c r="I71" s="70"/>
      <c r="J71" s="73">
        <v>0.75</v>
      </c>
      <c r="K71" s="98" t="s">
        <v>123</v>
      </c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3">
        <v>5</v>
      </c>
      <c r="W71" s="99" t="s">
        <v>216</v>
      </c>
      <c r="X71" s="70"/>
      <c r="Y71" s="70"/>
      <c r="Z71" s="70"/>
      <c r="AA71" s="70"/>
      <c r="AB71" s="70"/>
      <c r="AC71" s="70"/>
      <c r="AD71" s="70"/>
      <c r="AE71" s="70"/>
      <c r="AF71" s="105">
        <v>1</v>
      </c>
      <c r="AG71" s="118" t="s">
        <v>110</v>
      </c>
    </row>
    <row r="72" spans="1:33" ht="110.25" x14ac:dyDescent="0.25">
      <c r="A72" s="70"/>
      <c r="B72" s="70"/>
      <c r="C72" s="70"/>
      <c r="D72" s="70"/>
      <c r="E72" s="70"/>
      <c r="F72" s="70"/>
      <c r="G72" s="70"/>
      <c r="H72" s="70"/>
      <c r="I72" s="70"/>
      <c r="J72" s="73">
        <v>1</v>
      </c>
      <c r="K72" s="73" t="s">
        <v>124</v>
      </c>
      <c r="L72" s="70"/>
      <c r="M72" s="70"/>
      <c r="N72" s="70"/>
      <c r="O72" s="70"/>
      <c r="P72" s="70"/>
      <c r="Q72" s="70"/>
      <c r="R72" s="70"/>
      <c r="S72" s="70"/>
      <c r="T72" s="70"/>
      <c r="U72" s="70"/>
      <c r="V72" s="73">
        <v>5</v>
      </c>
      <c r="W72" s="99" t="s">
        <v>217</v>
      </c>
      <c r="X72" s="70"/>
      <c r="Y72" s="70"/>
      <c r="Z72" s="70"/>
      <c r="AA72" s="70"/>
      <c r="AB72" s="70"/>
      <c r="AC72" s="70"/>
      <c r="AD72" s="70"/>
      <c r="AE72" s="70"/>
      <c r="AF72" s="73">
        <v>1</v>
      </c>
      <c r="AG72" s="73" t="s">
        <v>108</v>
      </c>
    </row>
    <row r="73" spans="1:33" ht="63" x14ac:dyDescent="0.25">
      <c r="A73" s="70"/>
      <c r="B73" s="70"/>
      <c r="C73" s="70"/>
      <c r="D73" s="70"/>
      <c r="E73" s="70"/>
      <c r="F73" s="70"/>
      <c r="G73" s="70"/>
      <c r="H73" s="70"/>
      <c r="I73" s="70"/>
      <c r="J73" s="119"/>
      <c r="K73" s="70"/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3">
        <v>2.915</v>
      </c>
      <c r="W73" s="99" t="s">
        <v>218</v>
      </c>
      <c r="X73" s="70"/>
      <c r="Y73" s="70"/>
      <c r="Z73" s="70"/>
      <c r="AA73" s="70"/>
      <c r="AB73" s="70"/>
      <c r="AC73" s="70"/>
      <c r="AD73" s="70"/>
      <c r="AE73" s="70"/>
      <c r="AF73" s="73">
        <v>1</v>
      </c>
      <c r="AG73" s="98" t="s">
        <v>111</v>
      </c>
    </row>
    <row r="74" spans="1:33" ht="15.75" x14ac:dyDescent="0.25">
      <c r="A74" s="70"/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  <c r="T74" s="70"/>
      <c r="U74" s="70"/>
      <c r="V74" s="73">
        <v>0.18</v>
      </c>
      <c r="W74" s="73" t="s">
        <v>219</v>
      </c>
      <c r="X74" s="70"/>
      <c r="Y74" s="70"/>
      <c r="Z74" s="70"/>
      <c r="AA74" s="70"/>
      <c r="AB74" s="70"/>
      <c r="AC74" s="70"/>
      <c r="AD74" s="70"/>
      <c r="AE74" s="70"/>
      <c r="AF74" s="73">
        <v>1</v>
      </c>
      <c r="AG74" s="98" t="s">
        <v>112</v>
      </c>
    </row>
    <row r="75" spans="1:33" ht="47.25" x14ac:dyDescent="0.25">
      <c r="A75" s="70"/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3">
        <v>1.4</v>
      </c>
      <c r="W75" s="99" t="s">
        <v>220</v>
      </c>
      <c r="X75" s="70"/>
      <c r="Y75" s="70"/>
      <c r="Z75" s="70"/>
      <c r="AA75" s="70"/>
      <c r="AB75" s="70"/>
      <c r="AC75" s="70"/>
      <c r="AD75" s="70"/>
      <c r="AE75" s="70"/>
      <c r="AF75" s="73">
        <v>1</v>
      </c>
      <c r="AG75" s="98" t="s">
        <v>113</v>
      </c>
    </row>
    <row r="76" spans="1:33" ht="47.25" x14ac:dyDescent="0.25">
      <c r="A76" s="70"/>
      <c r="B76" s="70"/>
      <c r="C76" s="70"/>
      <c r="D76" s="70"/>
      <c r="E76" s="70"/>
      <c r="F76" s="70"/>
      <c r="G76" s="70"/>
      <c r="H76" s="70"/>
      <c r="I76" s="70"/>
      <c r="J76" s="70"/>
      <c r="K76" s="119"/>
      <c r="L76" s="70"/>
      <c r="M76" s="70"/>
      <c r="N76" s="70"/>
      <c r="O76" s="70"/>
      <c r="P76" s="70"/>
      <c r="Q76" s="70"/>
      <c r="R76" s="70"/>
      <c r="S76" s="70"/>
      <c r="T76" s="70"/>
      <c r="U76" s="70"/>
      <c r="V76" s="73">
        <v>0.80500000000000005</v>
      </c>
      <c r="W76" s="99" t="s">
        <v>221</v>
      </c>
      <c r="X76" s="70"/>
      <c r="Y76" s="70"/>
      <c r="Z76" s="70"/>
      <c r="AA76" s="70"/>
      <c r="AB76" s="70"/>
      <c r="AC76" s="70"/>
      <c r="AD76" s="70"/>
      <c r="AE76" s="70"/>
      <c r="AF76" s="73">
        <v>2</v>
      </c>
      <c r="AG76" s="98" t="s">
        <v>114</v>
      </c>
    </row>
    <row r="77" spans="1:33" ht="94.5" x14ac:dyDescent="0.25">
      <c r="A77" s="70"/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3">
        <v>3</v>
      </c>
      <c r="W77" s="99" t="s">
        <v>222</v>
      </c>
      <c r="X77" s="70"/>
      <c r="Y77" s="70"/>
      <c r="Z77" s="70"/>
      <c r="AA77" s="70"/>
      <c r="AB77" s="70"/>
      <c r="AC77" s="70"/>
      <c r="AD77" s="70"/>
      <c r="AE77" s="70"/>
      <c r="AF77" s="73">
        <v>1</v>
      </c>
      <c r="AG77" s="98" t="s">
        <v>115</v>
      </c>
    </row>
    <row r="78" spans="1:33" ht="15.75" x14ac:dyDescent="0.25">
      <c r="A78" s="70"/>
      <c r="B78" s="70"/>
      <c r="C78" s="70"/>
      <c r="D78" s="70"/>
      <c r="E78" s="70"/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  <c r="U78" s="70"/>
      <c r="V78" s="73">
        <v>0.15</v>
      </c>
      <c r="W78" s="73" t="s">
        <v>223</v>
      </c>
      <c r="X78" s="70"/>
      <c r="Y78" s="70"/>
      <c r="Z78" s="70"/>
      <c r="AA78" s="70"/>
      <c r="AB78" s="70"/>
      <c r="AC78" s="70"/>
      <c r="AD78" s="70"/>
      <c r="AE78" s="70"/>
      <c r="AF78" s="73">
        <v>1</v>
      </c>
      <c r="AG78" s="98" t="s">
        <v>116</v>
      </c>
    </row>
    <row r="79" spans="1:33" ht="15.75" x14ac:dyDescent="0.25">
      <c r="A79" s="70"/>
      <c r="B79" s="70"/>
      <c r="C79" s="70"/>
      <c r="D79" s="70"/>
      <c r="E79" s="70"/>
      <c r="F79" s="70"/>
      <c r="G79" s="70"/>
      <c r="H79" s="70"/>
      <c r="I79" s="70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3">
        <v>0.15</v>
      </c>
      <c r="W79" s="73" t="s">
        <v>224</v>
      </c>
      <c r="X79" s="70"/>
      <c r="Y79" s="70"/>
      <c r="Z79" s="70"/>
      <c r="AA79" s="70"/>
      <c r="AB79" s="70"/>
      <c r="AC79" s="70"/>
      <c r="AD79" s="70"/>
      <c r="AE79" s="70"/>
      <c r="AF79" s="73">
        <v>1</v>
      </c>
      <c r="AG79" s="98" t="s">
        <v>117</v>
      </c>
    </row>
    <row r="80" spans="1:33" ht="15.75" x14ac:dyDescent="0.25">
      <c r="A80" s="70"/>
      <c r="B80" s="70"/>
      <c r="C80" s="70"/>
      <c r="D80" s="70"/>
      <c r="E80" s="70"/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  <c r="U80" s="70"/>
      <c r="V80" s="73">
        <v>0.15</v>
      </c>
      <c r="W80" s="73" t="s">
        <v>130</v>
      </c>
      <c r="X80" s="70"/>
      <c r="Y80" s="70"/>
      <c r="Z80" s="70"/>
      <c r="AA80" s="70"/>
      <c r="AB80" s="70"/>
      <c r="AC80" s="70"/>
      <c r="AD80" s="70"/>
      <c r="AE80" s="70"/>
      <c r="AF80" s="73">
        <v>1</v>
      </c>
      <c r="AG80" s="98" t="s">
        <v>118</v>
      </c>
    </row>
    <row r="81" spans="1:33" ht="15.75" x14ac:dyDescent="0.25">
      <c r="A81" s="70"/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3">
        <v>0.22</v>
      </c>
      <c r="W81" s="73" t="s">
        <v>106</v>
      </c>
      <c r="X81" s="70"/>
      <c r="Y81" s="70"/>
      <c r="Z81" s="70"/>
      <c r="AA81" s="70"/>
      <c r="AB81" s="70"/>
      <c r="AC81" s="70"/>
      <c r="AD81" s="70"/>
      <c r="AE81" s="70"/>
      <c r="AF81" s="73">
        <v>1</v>
      </c>
      <c r="AG81" s="98" t="s">
        <v>119</v>
      </c>
    </row>
    <row r="82" spans="1:33" ht="15.75" x14ac:dyDescent="0.25">
      <c r="A82" s="70"/>
      <c r="B82" s="70"/>
      <c r="C82" s="70"/>
      <c r="D82" s="70"/>
      <c r="E82" s="70"/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70"/>
      <c r="R82" s="70"/>
      <c r="S82" s="70"/>
      <c r="T82" s="70"/>
      <c r="U82" s="70"/>
      <c r="V82" s="73"/>
      <c r="W82" s="73"/>
      <c r="X82" s="70"/>
      <c r="Y82" s="70"/>
      <c r="Z82" s="70"/>
      <c r="AA82" s="70"/>
      <c r="AB82" s="70"/>
      <c r="AC82" s="70"/>
      <c r="AD82" s="70"/>
      <c r="AE82" s="70"/>
      <c r="AF82" s="73">
        <v>1</v>
      </c>
      <c r="AG82" s="98" t="s">
        <v>120</v>
      </c>
    </row>
    <row r="83" spans="1:33" ht="15.75" x14ac:dyDescent="0.25">
      <c r="A83" s="70"/>
      <c r="B83" s="70"/>
      <c r="C83" s="70"/>
      <c r="D83" s="70"/>
      <c r="E83" s="70"/>
      <c r="F83" s="70"/>
      <c r="G83" s="70"/>
      <c r="H83" s="70"/>
      <c r="I83" s="70"/>
      <c r="J83" s="70"/>
      <c r="K83" s="70"/>
      <c r="L83" s="70"/>
      <c r="M83" s="70"/>
      <c r="N83" s="70"/>
      <c r="O83" s="70"/>
      <c r="P83" s="70"/>
      <c r="Q83" s="70"/>
      <c r="R83" s="70"/>
      <c r="S83" s="70"/>
      <c r="T83" s="70"/>
      <c r="U83" s="70"/>
      <c r="V83" s="73"/>
      <c r="W83" s="73"/>
      <c r="X83" s="70"/>
      <c r="Y83" s="70"/>
      <c r="Z83" s="70"/>
      <c r="AA83" s="70"/>
      <c r="AB83" s="70"/>
      <c r="AC83" s="70"/>
      <c r="AD83" s="70"/>
      <c r="AE83" s="70"/>
      <c r="AF83" s="73">
        <v>1</v>
      </c>
      <c r="AG83" s="98" t="s">
        <v>121</v>
      </c>
    </row>
    <row r="84" spans="1:33" ht="15.75" x14ac:dyDescent="0.25">
      <c r="A84" s="70"/>
      <c r="B84" s="70"/>
      <c r="C84" s="70"/>
      <c r="D84" s="70"/>
      <c r="E84" s="70"/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  <c r="Q84" s="70"/>
      <c r="R84" s="70"/>
      <c r="S84" s="70"/>
      <c r="T84" s="70"/>
      <c r="U84" s="70"/>
      <c r="V84" s="73"/>
      <c r="W84" s="73"/>
      <c r="X84" s="70"/>
      <c r="Y84" s="70"/>
      <c r="Z84" s="70"/>
      <c r="AA84" s="70"/>
      <c r="AB84" s="70"/>
      <c r="AC84" s="70"/>
      <c r="AD84" s="70"/>
      <c r="AE84" s="70"/>
      <c r="AF84" s="73">
        <v>1</v>
      </c>
      <c r="AG84" s="98" t="s">
        <v>130</v>
      </c>
    </row>
    <row r="85" spans="1:33" ht="15.75" x14ac:dyDescent="0.25">
      <c r="A85" s="70"/>
      <c r="B85" s="70"/>
      <c r="C85" s="70"/>
      <c r="D85" s="70"/>
      <c r="E85" s="70"/>
      <c r="F85" s="70"/>
      <c r="G85" s="70"/>
      <c r="H85" s="70"/>
      <c r="I85" s="70"/>
      <c r="J85" s="70"/>
      <c r="K85" s="70"/>
      <c r="L85" s="70"/>
      <c r="M85" s="70"/>
      <c r="N85" s="70"/>
      <c r="O85" s="70"/>
      <c r="P85" s="70"/>
      <c r="Q85" s="70"/>
      <c r="R85" s="70"/>
      <c r="S85" s="70"/>
      <c r="T85" s="70"/>
      <c r="U85" s="70"/>
      <c r="V85" s="73"/>
      <c r="W85" s="73"/>
      <c r="X85" s="70"/>
      <c r="Y85" s="70"/>
      <c r="Z85" s="70"/>
      <c r="AA85" s="70"/>
      <c r="AB85" s="70"/>
      <c r="AC85" s="70"/>
      <c r="AD85" s="70"/>
      <c r="AE85" s="70"/>
      <c r="AF85" s="73">
        <v>1</v>
      </c>
      <c r="AG85" s="98" t="s">
        <v>106</v>
      </c>
    </row>
    <row r="86" spans="1:33" ht="47.25" x14ac:dyDescent="0.25">
      <c r="A86" s="70"/>
      <c r="B86" s="70"/>
      <c r="C86" s="70"/>
      <c r="D86" s="70"/>
      <c r="E86" s="70"/>
      <c r="F86" s="70"/>
      <c r="G86" s="70"/>
      <c r="H86" s="70"/>
      <c r="I86" s="70"/>
      <c r="J86" s="70"/>
      <c r="K86" s="70"/>
      <c r="L86" s="70"/>
      <c r="M86" s="70"/>
      <c r="N86" s="70"/>
      <c r="O86" s="70"/>
      <c r="P86" s="70"/>
      <c r="Q86" s="70"/>
      <c r="R86" s="70"/>
      <c r="S86" s="70"/>
      <c r="T86" s="70"/>
      <c r="U86" s="70"/>
      <c r="V86" s="73"/>
      <c r="W86" s="99"/>
      <c r="X86" s="70"/>
      <c r="Y86" s="70"/>
      <c r="Z86" s="70"/>
      <c r="AA86" s="70"/>
      <c r="AB86" s="70"/>
      <c r="AC86" s="70"/>
      <c r="AD86" s="70"/>
      <c r="AE86" s="70"/>
      <c r="AF86" s="73">
        <v>2</v>
      </c>
      <c r="AG86" s="99" t="s">
        <v>235</v>
      </c>
    </row>
    <row r="87" spans="1:33" ht="15.75" x14ac:dyDescent="0.25">
      <c r="A87" s="70"/>
      <c r="B87" s="70"/>
      <c r="C87" s="70"/>
      <c r="D87" s="70"/>
      <c r="E87" s="70"/>
      <c r="F87" s="70"/>
      <c r="G87" s="70"/>
      <c r="H87" s="70"/>
      <c r="I87" s="70"/>
      <c r="J87" s="70"/>
      <c r="K87" s="70"/>
      <c r="L87" s="70"/>
      <c r="M87" s="70"/>
      <c r="N87" s="70"/>
      <c r="O87" s="70"/>
      <c r="P87" s="70"/>
      <c r="Q87" s="70"/>
      <c r="R87" s="70"/>
      <c r="S87" s="70"/>
      <c r="T87" s="70"/>
      <c r="U87" s="70"/>
      <c r="V87" s="73"/>
      <c r="W87" s="99"/>
      <c r="X87" s="70"/>
      <c r="Y87" s="70"/>
      <c r="Z87" s="70"/>
      <c r="AA87" s="70"/>
      <c r="AB87" s="70"/>
      <c r="AC87" s="70"/>
      <c r="AD87" s="70"/>
      <c r="AE87" s="70"/>
      <c r="AF87" s="73"/>
      <c r="AG87" s="99"/>
    </row>
    <row r="88" spans="1:33" ht="173.25" x14ac:dyDescent="0.25">
      <c r="A88" s="73"/>
      <c r="B88" s="190"/>
      <c r="C88" s="106"/>
      <c r="D88" s="73" t="s">
        <v>432</v>
      </c>
      <c r="E88" s="73" t="s">
        <v>432</v>
      </c>
      <c r="F88" s="73">
        <v>0.5</v>
      </c>
      <c r="G88" s="73" t="s">
        <v>189</v>
      </c>
      <c r="H88" s="73" t="s">
        <v>432</v>
      </c>
      <c r="I88" s="73" t="s">
        <v>432</v>
      </c>
      <c r="J88" s="73">
        <v>9.6</v>
      </c>
      <c r="K88" s="99" t="s">
        <v>225</v>
      </c>
      <c r="L88" s="73" t="s">
        <v>432</v>
      </c>
      <c r="M88" s="73" t="s">
        <v>432</v>
      </c>
      <c r="N88" s="73" t="s">
        <v>432</v>
      </c>
      <c r="O88" s="73" t="s">
        <v>432</v>
      </c>
      <c r="P88" s="73" t="s">
        <v>432</v>
      </c>
      <c r="Q88" s="73" t="s">
        <v>432</v>
      </c>
      <c r="R88" s="73" t="s">
        <v>432</v>
      </c>
      <c r="S88" s="73" t="s">
        <v>432</v>
      </c>
      <c r="T88" s="73" t="s">
        <v>432</v>
      </c>
      <c r="U88" s="73" t="s">
        <v>432</v>
      </c>
      <c r="V88" s="73">
        <v>13.65</v>
      </c>
      <c r="W88" s="99" t="s">
        <v>226</v>
      </c>
      <c r="X88" s="73" t="s">
        <v>432</v>
      </c>
      <c r="Y88" s="73" t="s">
        <v>432</v>
      </c>
      <c r="Z88" s="73">
        <v>1</v>
      </c>
      <c r="AA88" s="73" t="s">
        <v>108</v>
      </c>
      <c r="AB88" s="73">
        <v>1</v>
      </c>
      <c r="AC88" s="73" t="s">
        <v>107</v>
      </c>
      <c r="AD88" s="73" t="s">
        <v>432</v>
      </c>
      <c r="AE88" s="73" t="s">
        <v>432</v>
      </c>
      <c r="AF88" s="105">
        <v>1</v>
      </c>
      <c r="AG88" s="105" t="s">
        <v>109</v>
      </c>
    </row>
    <row r="89" spans="1:33" ht="15.75" x14ac:dyDescent="0.25">
      <c r="A89" s="70"/>
      <c r="B89" s="70"/>
      <c r="C89" s="70"/>
      <c r="D89" s="70"/>
      <c r="E89" s="70"/>
      <c r="F89" s="70"/>
      <c r="G89" s="70"/>
      <c r="H89" s="70"/>
      <c r="I89" s="70"/>
      <c r="J89" s="73">
        <v>1.4</v>
      </c>
      <c r="K89" s="73" t="s">
        <v>227</v>
      </c>
      <c r="L89" s="70"/>
      <c r="M89" s="70"/>
      <c r="N89" s="70"/>
      <c r="O89" s="70"/>
      <c r="P89" s="70"/>
      <c r="Q89" s="70"/>
      <c r="R89" s="70"/>
      <c r="S89" s="70"/>
      <c r="T89" s="70"/>
      <c r="U89" s="70"/>
      <c r="V89" s="73">
        <v>0.75</v>
      </c>
      <c r="W89" s="98" t="s">
        <v>123</v>
      </c>
      <c r="X89" s="70"/>
      <c r="Y89" s="70"/>
      <c r="Z89" s="70"/>
      <c r="AA89" s="70"/>
      <c r="AB89" s="70"/>
      <c r="AC89" s="70"/>
      <c r="AD89" s="70"/>
      <c r="AE89" s="70"/>
      <c r="AF89" s="105">
        <v>1</v>
      </c>
      <c r="AG89" s="118" t="s">
        <v>110</v>
      </c>
    </row>
    <row r="90" spans="1:33" ht="15.75" x14ac:dyDescent="0.25">
      <c r="A90" s="70"/>
      <c r="B90" s="70"/>
      <c r="C90" s="70"/>
      <c r="D90" s="70"/>
      <c r="E90" s="70"/>
      <c r="F90" s="70"/>
      <c r="G90" s="70"/>
      <c r="H90" s="70"/>
      <c r="I90" s="70"/>
      <c r="J90" s="70"/>
      <c r="K90" s="70"/>
      <c r="L90" s="70"/>
      <c r="M90" s="70"/>
      <c r="N90" s="70"/>
      <c r="O90" s="70"/>
      <c r="P90" s="70"/>
      <c r="Q90" s="70"/>
      <c r="R90" s="70"/>
      <c r="S90" s="70"/>
      <c r="T90" s="70"/>
      <c r="U90" s="70"/>
      <c r="V90" s="73">
        <v>1</v>
      </c>
      <c r="W90" s="73" t="s">
        <v>228</v>
      </c>
      <c r="X90" s="70"/>
      <c r="Y90" s="70"/>
      <c r="Z90" s="70"/>
      <c r="AA90" s="70"/>
      <c r="AB90" s="70"/>
      <c r="AC90" s="70"/>
      <c r="AD90" s="70"/>
      <c r="AE90" s="70"/>
      <c r="AF90" s="73">
        <v>1</v>
      </c>
      <c r="AG90" s="73" t="s">
        <v>108</v>
      </c>
    </row>
    <row r="91" spans="1:33" ht="63" x14ac:dyDescent="0.25">
      <c r="A91" s="70"/>
      <c r="B91" s="70"/>
      <c r="C91" s="70"/>
      <c r="D91" s="70"/>
      <c r="E91" s="70"/>
      <c r="F91" s="70"/>
      <c r="G91" s="70"/>
      <c r="H91" s="70"/>
      <c r="I91" s="70"/>
      <c r="J91" s="70"/>
      <c r="K91" s="70"/>
      <c r="L91" s="70"/>
      <c r="M91" s="70"/>
      <c r="N91" s="70"/>
      <c r="O91" s="70"/>
      <c r="P91" s="70"/>
      <c r="Q91" s="70"/>
      <c r="R91" s="70"/>
      <c r="S91" s="70"/>
      <c r="T91" s="70"/>
      <c r="U91" s="70"/>
      <c r="V91" s="73">
        <v>2</v>
      </c>
      <c r="W91" s="99" t="s">
        <v>229</v>
      </c>
      <c r="X91" s="70"/>
      <c r="Y91" s="70"/>
      <c r="Z91" s="70"/>
      <c r="AA91" s="70"/>
      <c r="AB91" s="70"/>
      <c r="AC91" s="70"/>
      <c r="AD91" s="70"/>
      <c r="AE91" s="70"/>
      <c r="AF91" s="73">
        <v>1</v>
      </c>
      <c r="AG91" s="98" t="s">
        <v>111</v>
      </c>
    </row>
    <row r="92" spans="1:33" ht="63" x14ac:dyDescent="0.25">
      <c r="A92" s="70"/>
      <c r="B92" s="70"/>
      <c r="C92" s="70"/>
      <c r="D92" s="70"/>
      <c r="E92" s="70"/>
      <c r="F92" s="70"/>
      <c r="G92" s="70"/>
      <c r="H92" s="70"/>
      <c r="I92" s="70"/>
      <c r="J92" s="70"/>
      <c r="K92" s="70"/>
      <c r="L92" s="70"/>
      <c r="M92" s="70"/>
      <c r="N92" s="70"/>
      <c r="O92" s="70"/>
      <c r="P92" s="70"/>
      <c r="Q92" s="70"/>
      <c r="R92" s="70"/>
      <c r="S92" s="70"/>
      <c r="T92" s="70"/>
      <c r="U92" s="70"/>
      <c r="V92" s="73">
        <v>3.2</v>
      </c>
      <c r="W92" s="99" t="s">
        <v>218</v>
      </c>
      <c r="X92" s="70"/>
      <c r="Y92" s="70"/>
      <c r="Z92" s="70"/>
      <c r="AA92" s="70"/>
      <c r="AB92" s="70"/>
      <c r="AC92" s="70"/>
      <c r="AD92" s="70"/>
      <c r="AE92" s="70"/>
      <c r="AF92" s="73">
        <v>1</v>
      </c>
      <c r="AG92" s="98" t="s">
        <v>112</v>
      </c>
    </row>
    <row r="93" spans="1:33" ht="47.25" x14ac:dyDescent="0.25">
      <c r="A93" s="70"/>
      <c r="B93" s="70"/>
      <c r="C93" s="70"/>
      <c r="D93" s="70"/>
      <c r="E93" s="70"/>
      <c r="F93" s="70"/>
      <c r="G93" s="70"/>
      <c r="H93" s="70"/>
      <c r="I93" s="70"/>
      <c r="J93" s="70"/>
      <c r="K93" s="70"/>
      <c r="L93" s="70"/>
      <c r="M93" s="70"/>
      <c r="N93" s="70"/>
      <c r="O93" s="70"/>
      <c r="P93" s="70"/>
      <c r="Q93" s="70"/>
      <c r="R93" s="70"/>
      <c r="S93" s="70"/>
      <c r="T93" s="70"/>
      <c r="U93" s="70"/>
      <c r="V93" s="73">
        <v>2</v>
      </c>
      <c r="W93" s="99" t="s">
        <v>230</v>
      </c>
      <c r="X93" s="70"/>
      <c r="Y93" s="70"/>
      <c r="Z93" s="70"/>
      <c r="AA93" s="70"/>
      <c r="AB93" s="70"/>
      <c r="AC93" s="70"/>
      <c r="AD93" s="70"/>
      <c r="AE93" s="70"/>
      <c r="AF93" s="73">
        <v>1</v>
      </c>
      <c r="AG93" s="98" t="s">
        <v>113</v>
      </c>
    </row>
    <row r="94" spans="1:33" ht="15.75" x14ac:dyDescent="0.25">
      <c r="A94" s="70"/>
      <c r="B94" s="70"/>
      <c r="C94" s="70"/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3">
        <v>0.15</v>
      </c>
      <c r="W94" s="73" t="s">
        <v>130</v>
      </c>
      <c r="X94" s="70"/>
      <c r="Y94" s="70"/>
      <c r="Z94" s="70"/>
      <c r="AA94" s="70"/>
      <c r="AB94" s="70"/>
      <c r="AC94" s="70"/>
      <c r="AD94" s="70"/>
      <c r="AE94" s="70"/>
      <c r="AF94" s="73">
        <v>2</v>
      </c>
      <c r="AG94" s="98" t="s">
        <v>114</v>
      </c>
    </row>
    <row r="95" spans="1:33" ht="15.75" x14ac:dyDescent="0.25">
      <c r="A95" s="70"/>
      <c r="B95" s="70"/>
      <c r="C95" s="70"/>
      <c r="D95" s="70"/>
      <c r="E95" s="70"/>
      <c r="F95" s="70"/>
      <c r="G95" s="70"/>
      <c r="H95" s="70"/>
      <c r="I95" s="70"/>
      <c r="J95" s="70"/>
      <c r="K95" s="70"/>
      <c r="L95" s="70"/>
      <c r="M95" s="70"/>
      <c r="N95" s="70"/>
      <c r="O95" s="70"/>
      <c r="P95" s="70"/>
      <c r="Q95" s="70"/>
      <c r="R95" s="70"/>
      <c r="S95" s="70"/>
      <c r="T95" s="70"/>
      <c r="U95" s="70"/>
      <c r="V95" s="73">
        <v>0.22</v>
      </c>
      <c r="W95" s="73" t="s">
        <v>106</v>
      </c>
      <c r="X95" s="70"/>
      <c r="Y95" s="70"/>
      <c r="Z95" s="70"/>
      <c r="AA95" s="70"/>
      <c r="AB95" s="70"/>
      <c r="AC95" s="70"/>
      <c r="AD95" s="70"/>
      <c r="AE95" s="70"/>
      <c r="AF95" s="73">
        <v>1</v>
      </c>
      <c r="AG95" s="98" t="s">
        <v>115</v>
      </c>
    </row>
    <row r="96" spans="1:33" ht="15.75" x14ac:dyDescent="0.25">
      <c r="A96" s="70"/>
      <c r="B96" s="70"/>
      <c r="C96" s="70"/>
      <c r="D96" s="70"/>
      <c r="E96" s="70"/>
      <c r="F96" s="70"/>
      <c r="G96" s="70"/>
      <c r="H96" s="70"/>
      <c r="I96" s="70"/>
      <c r="J96" s="70"/>
      <c r="K96" s="70"/>
      <c r="L96" s="70"/>
      <c r="M96" s="70"/>
      <c r="N96" s="70"/>
      <c r="O96" s="70"/>
      <c r="P96" s="70"/>
      <c r="Q96" s="70"/>
      <c r="R96" s="70"/>
      <c r="S96" s="70"/>
      <c r="T96" s="70"/>
      <c r="U96" s="70"/>
      <c r="V96" s="73"/>
      <c r="W96" s="73"/>
      <c r="X96" s="70"/>
      <c r="Y96" s="70"/>
      <c r="Z96" s="70"/>
      <c r="AA96" s="70"/>
      <c r="AB96" s="70"/>
      <c r="AC96" s="70"/>
      <c r="AD96" s="70"/>
      <c r="AE96" s="70"/>
      <c r="AF96" s="73">
        <v>1</v>
      </c>
      <c r="AG96" s="98" t="s">
        <v>116</v>
      </c>
    </row>
    <row r="97" spans="1:33" ht="15.75" x14ac:dyDescent="0.25">
      <c r="A97" s="70"/>
      <c r="B97" s="70"/>
      <c r="C97" s="70"/>
      <c r="D97" s="70"/>
      <c r="E97" s="70"/>
      <c r="F97" s="70"/>
      <c r="G97" s="70"/>
      <c r="H97" s="70"/>
      <c r="I97" s="70"/>
      <c r="J97" s="70"/>
      <c r="K97" s="70"/>
      <c r="L97" s="70"/>
      <c r="M97" s="70"/>
      <c r="N97" s="70"/>
      <c r="O97" s="70"/>
      <c r="P97" s="70"/>
      <c r="Q97" s="70"/>
      <c r="R97" s="70"/>
      <c r="S97" s="70"/>
      <c r="T97" s="70"/>
      <c r="U97" s="70"/>
      <c r="V97" s="73"/>
      <c r="W97" s="73"/>
      <c r="X97" s="70"/>
      <c r="Y97" s="70"/>
      <c r="Z97" s="70"/>
      <c r="AA97" s="70"/>
      <c r="AB97" s="70"/>
      <c r="AC97" s="70"/>
      <c r="AD97" s="70"/>
      <c r="AE97" s="70"/>
      <c r="AF97" s="73">
        <v>1</v>
      </c>
      <c r="AG97" s="98" t="s">
        <v>117</v>
      </c>
    </row>
    <row r="98" spans="1:33" ht="15.75" x14ac:dyDescent="0.25">
      <c r="A98" s="70"/>
      <c r="B98" s="70"/>
      <c r="C98" s="70"/>
      <c r="D98" s="70"/>
      <c r="E98" s="70"/>
      <c r="F98" s="70"/>
      <c r="G98" s="70"/>
      <c r="H98" s="70"/>
      <c r="I98" s="70"/>
      <c r="J98" s="70"/>
      <c r="K98" s="70"/>
      <c r="L98" s="70"/>
      <c r="M98" s="70"/>
      <c r="N98" s="70"/>
      <c r="O98" s="70"/>
      <c r="P98" s="70"/>
      <c r="Q98" s="70"/>
      <c r="R98" s="70"/>
      <c r="S98" s="70"/>
      <c r="T98" s="70"/>
      <c r="U98" s="70"/>
      <c r="V98" s="73"/>
      <c r="W98" s="73"/>
      <c r="X98" s="70"/>
      <c r="Y98" s="70"/>
      <c r="Z98" s="70"/>
      <c r="AA98" s="70"/>
      <c r="AB98" s="70"/>
      <c r="AC98" s="70"/>
      <c r="AD98" s="70"/>
      <c r="AE98" s="70"/>
      <c r="AF98" s="73">
        <v>1</v>
      </c>
      <c r="AG98" s="98" t="s">
        <v>118</v>
      </c>
    </row>
    <row r="99" spans="1:33" ht="15.75" x14ac:dyDescent="0.25">
      <c r="A99" s="70"/>
      <c r="B99" s="70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70"/>
      <c r="T99" s="70"/>
      <c r="U99" s="70"/>
      <c r="V99" s="73"/>
      <c r="W99" s="73"/>
      <c r="X99" s="70"/>
      <c r="Y99" s="70"/>
      <c r="Z99" s="70"/>
      <c r="AA99" s="70"/>
      <c r="AB99" s="70"/>
      <c r="AC99" s="70"/>
      <c r="AD99" s="70"/>
      <c r="AE99" s="70"/>
      <c r="AF99" s="73">
        <v>1</v>
      </c>
      <c r="AG99" s="98" t="s">
        <v>119</v>
      </c>
    </row>
    <row r="100" spans="1:33" ht="15.75" x14ac:dyDescent="0.25">
      <c r="A100" s="70"/>
      <c r="B100" s="70"/>
      <c r="C100" s="70"/>
      <c r="D100" s="70"/>
      <c r="E100" s="70"/>
      <c r="F100" s="70"/>
      <c r="G100" s="70"/>
      <c r="H100" s="70"/>
      <c r="I100" s="70"/>
      <c r="J100" s="70"/>
      <c r="K100" s="70"/>
      <c r="L100" s="70"/>
      <c r="M100" s="70"/>
      <c r="N100" s="70"/>
      <c r="O100" s="70"/>
      <c r="P100" s="70"/>
      <c r="Q100" s="70"/>
      <c r="R100" s="70"/>
      <c r="S100" s="70"/>
      <c r="T100" s="70"/>
      <c r="U100" s="70"/>
      <c r="V100" s="73"/>
      <c r="W100" s="73"/>
      <c r="X100" s="70"/>
      <c r="Y100" s="70"/>
      <c r="Z100" s="70"/>
      <c r="AA100" s="70"/>
      <c r="AB100" s="70"/>
      <c r="AC100" s="70"/>
      <c r="AD100" s="70"/>
      <c r="AE100" s="70"/>
      <c r="AF100" s="73">
        <v>1</v>
      </c>
      <c r="AG100" s="98" t="s">
        <v>120</v>
      </c>
    </row>
    <row r="101" spans="1:33" ht="15.75" x14ac:dyDescent="0.25">
      <c r="A101" s="70"/>
      <c r="B101" s="70"/>
      <c r="C101" s="70"/>
      <c r="D101" s="70"/>
      <c r="E101" s="70"/>
      <c r="F101" s="70"/>
      <c r="G101" s="70"/>
      <c r="H101" s="70"/>
      <c r="I101" s="70"/>
      <c r="J101" s="70"/>
      <c r="K101" s="70"/>
      <c r="L101" s="70"/>
      <c r="M101" s="70"/>
      <c r="N101" s="70"/>
      <c r="O101" s="70"/>
      <c r="P101" s="70"/>
      <c r="Q101" s="70"/>
      <c r="R101" s="70"/>
      <c r="S101" s="70"/>
      <c r="T101" s="70"/>
      <c r="U101" s="70"/>
      <c r="V101" s="73"/>
      <c r="W101" s="73"/>
      <c r="X101" s="70"/>
      <c r="Y101" s="70"/>
      <c r="Z101" s="70"/>
      <c r="AA101" s="70"/>
      <c r="AB101" s="70"/>
      <c r="AC101" s="70"/>
      <c r="AD101" s="70"/>
      <c r="AE101" s="70"/>
      <c r="AF101" s="73">
        <v>1</v>
      </c>
      <c r="AG101" s="98" t="s">
        <v>121</v>
      </c>
    </row>
    <row r="102" spans="1:33" ht="15.75" x14ac:dyDescent="0.25">
      <c r="A102" s="70"/>
      <c r="B102" s="70"/>
      <c r="C102" s="70"/>
      <c r="D102" s="70"/>
      <c r="E102" s="70"/>
      <c r="F102" s="70"/>
      <c r="G102" s="70"/>
      <c r="H102" s="70"/>
      <c r="I102" s="70"/>
      <c r="J102" s="70"/>
      <c r="K102" s="70"/>
      <c r="L102" s="70"/>
      <c r="M102" s="70"/>
      <c r="N102" s="70"/>
      <c r="O102" s="70"/>
      <c r="P102" s="70"/>
      <c r="Q102" s="70"/>
      <c r="R102" s="70"/>
      <c r="S102" s="70"/>
      <c r="T102" s="70"/>
      <c r="U102" s="70"/>
      <c r="V102" s="73"/>
      <c r="W102" s="73"/>
      <c r="X102" s="70"/>
      <c r="Y102" s="70"/>
      <c r="Z102" s="70"/>
      <c r="AA102" s="70"/>
      <c r="AB102" s="70"/>
      <c r="AC102" s="70"/>
      <c r="AD102" s="70"/>
      <c r="AE102" s="70"/>
      <c r="AF102" s="73">
        <v>1</v>
      </c>
      <c r="AG102" s="98" t="s">
        <v>130</v>
      </c>
    </row>
    <row r="103" spans="1:33" ht="15.75" x14ac:dyDescent="0.25">
      <c r="A103" s="70"/>
      <c r="B103" s="70"/>
      <c r="C103" s="70"/>
      <c r="D103" s="70"/>
      <c r="E103" s="70"/>
      <c r="F103" s="70"/>
      <c r="G103" s="70"/>
      <c r="H103" s="70"/>
      <c r="I103" s="70"/>
      <c r="J103" s="70"/>
      <c r="K103" s="70"/>
      <c r="L103" s="70"/>
      <c r="M103" s="70"/>
      <c r="N103" s="70"/>
      <c r="O103" s="70"/>
      <c r="P103" s="70"/>
      <c r="Q103" s="70"/>
      <c r="R103" s="70"/>
      <c r="S103" s="70"/>
      <c r="T103" s="70"/>
      <c r="U103" s="70"/>
      <c r="V103" s="73"/>
      <c r="W103" s="73"/>
      <c r="X103" s="70"/>
      <c r="Y103" s="70"/>
      <c r="Z103" s="70"/>
      <c r="AA103" s="70"/>
      <c r="AB103" s="70"/>
      <c r="AC103" s="70"/>
      <c r="AD103" s="70"/>
      <c r="AE103" s="70"/>
      <c r="AF103" s="73">
        <v>1</v>
      </c>
      <c r="AG103" s="98" t="s">
        <v>106</v>
      </c>
    </row>
    <row r="104" spans="1:33" ht="47.25" x14ac:dyDescent="0.25">
      <c r="A104" s="70"/>
      <c r="B104" s="70"/>
      <c r="C104" s="70"/>
      <c r="D104" s="70"/>
      <c r="E104" s="70"/>
      <c r="F104" s="70"/>
      <c r="G104" s="70"/>
      <c r="H104" s="70"/>
      <c r="I104" s="70"/>
      <c r="J104" s="70"/>
      <c r="K104" s="70"/>
      <c r="L104" s="70"/>
      <c r="M104" s="70"/>
      <c r="N104" s="70"/>
      <c r="O104" s="70"/>
      <c r="P104" s="70"/>
      <c r="Q104" s="70"/>
      <c r="R104" s="70"/>
      <c r="S104" s="70"/>
      <c r="T104" s="70"/>
      <c r="U104" s="70"/>
      <c r="V104" s="73"/>
      <c r="W104" s="73"/>
      <c r="X104" s="70"/>
      <c r="Y104" s="70"/>
      <c r="Z104" s="70"/>
      <c r="AA104" s="70"/>
      <c r="AB104" s="70"/>
      <c r="AC104" s="70"/>
      <c r="AD104" s="70"/>
      <c r="AE104" s="70"/>
      <c r="AF104" s="73">
        <v>2</v>
      </c>
      <c r="AG104" s="99" t="s">
        <v>235</v>
      </c>
    </row>
    <row r="105" spans="1:33" ht="78.75" x14ac:dyDescent="0.25">
      <c r="A105" s="73"/>
      <c r="B105" s="190"/>
      <c r="C105" s="106"/>
      <c r="D105" s="73" t="s">
        <v>409</v>
      </c>
      <c r="E105" s="73" t="s">
        <v>432</v>
      </c>
      <c r="F105" s="73">
        <v>0.5</v>
      </c>
      <c r="G105" s="73" t="s">
        <v>189</v>
      </c>
      <c r="H105" s="73" t="s">
        <v>432</v>
      </c>
      <c r="I105" s="73" t="s">
        <v>432</v>
      </c>
      <c r="J105" s="73">
        <v>9.25</v>
      </c>
      <c r="K105" s="99" t="s">
        <v>231</v>
      </c>
      <c r="L105" s="73" t="s">
        <v>432</v>
      </c>
      <c r="M105" s="73" t="s">
        <v>432</v>
      </c>
      <c r="N105" s="73" t="s">
        <v>432</v>
      </c>
      <c r="O105" s="73" t="s">
        <v>432</v>
      </c>
      <c r="P105" s="73" t="s">
        <v>433</v>
      </c>
      <c r="Q105" s="73" t="s">
        <v>432</v>
      </c>
      <c r="R105" s="73" t="s">
        <v>432</v>
      </c>
      <c r="S105" s="73" t="s">
        <v>432</v>
      </c>
      <c r="T105" s="73" t="s">
        <v>432</v>
      </c>
      <c r="U105" s="73" t="s">
        <v>432</v>
      </c>
      <c r="V105" s="107">
        <v>1</v>
      </c>
      <c r="W105" s="90" t="s">
        <v>138</v>
      </c>
      <c r="X105" s="73" t="s">
        <v>432</v>
      </c>
      <c r="Y105" s="73" t="s">
        <v>432</v>
      </c>
      <c r="Z105" s="73">
        <v>1</v>
      </c>
      <c r="AA105" s="73" t="s">
        <v>116</v>
      </c>
      <c r="AB105" s="73">
        <v>1</v>
      </c>
      <c r="AC105" s="73" t="s">
        <v>107</v>
      </c>
      <c r="AD105" s="73" t="s">
        <v>432</v>
      </c>
      <c r="AE105" s="73" t="s">
        <v>432</v>
      </c>
      <c r="AF105" s="105">
        <v>1</v>
      </c>
      <c r="AG105" s="105" t="s">
        <v>109</v>
      </c>
    </row>
    <row r="106" spans="1:33" ht="31.5" x14ac:dyDescent="0.25">
      <c r="A106" s="70"/>
      <c r="B106" s="70"/>
      <c r="C106" s="70"/>
      <c r="D106" s="70"/>
      <c r="E106" s="70"/>
      <c r="F106" s="70"/>
      <c r="G106" s="70"/>
      <c r="H106" s="70"/>
      <c r="I106" s="70"/>
      <c r="J106" s="73">
        <v>0.75</v>
      </c>
      <c r="K106" s="98" t="s">
        <v>232</v>
      </c>
      <c r="L106" s="70"/>
      <c r="M106" s="70"/>
      <c r="N106" s="70"/>
      <c r="O106" s="70"/>
      <c r="P106" s="70"/>
      <c r="Q106" s="70"/>
      <c r="R106" s="70"/>
      <c r="S106" s="70"/>
      <c r="T106" s="70"/>
      <c r="U106" s="70"/>
      <c r="V106" s="107">
        <v>3</v>
      </c>
      <c r="W106" s="90" t="s">
        <v>142</v>
      </c>
      <c r="X106" s="70"/>
      <c r="Y106" s="70"/>
      <c r="Z106" s="70"/>
      <c r="AA106" s="70"/>
      <c r="AB106" s="70"/>
      <c r="AC106" s="70"/>
      <c r="AD106" s="70"/>
      <c r="AE106" s="70"/>
      <c r="AF106" s="105">
        <v>1</v>
      </c>
      <c r="AG106" s="118" t="s">
        <v>110</v>
      </c>
    </row>
    <row r="107" spans="1:33" ht="47.25" x14ac:dyDescent="0.25">
      <c r="A107" s="70"/>
      <c r="B107" s="70"/>
      <c r="C107" s="70"/>
      <c r="D107" s="70"/>
      <c r="E107" s="70"/>
      <c r="F107" s="70"/>
      <c r="G107" s="70"/>
      <c r="H107" s="70"/>
      <c r="I107" s="70"/>
      <c r="J107" s="73">
        <v>1</v>
      </c>
      <c r="K107" s="73" t="s">
        <v>233</v>
      </c>
      <c r="L107" s="70"/>
      <c r="M107" s="70"/>
      <c r="N107" s="70"/>
      <c r="O107" s="70"/>
      <c r="P107" s="70"/>
      <c r="Q107" s="70"/>
      <c r="R107" s="70"/>
      <c r="S107" s="70"/>
      <c r="T107" s="70"/>
      <c r="U107" s="70"/>
      <c r="V107" s="112">
        <v>1</v>
      </c>
      <c r="W107" s="71" t="s">
        <v>144</v>
      </c>
      <c r="X107" s="70"/>
      <c r="Y107" s="70"/>
      <c r="Z107" s="70"/>
      <c r="AA107" s="70"/>
      <c r="AB107" s="70"/>
      <c r="AC107" s="70"/>
      <c r="AD107" s="70"/>
      <c r="AE107" s="70"/>
      <c r="AF107" s="73">
        <v>1</v>
      </c>
      <c r="AG107" s="73" t="s">
        <v>108</v>
      </c>
    </row>
    <row r="108" spans="1:33" ht="15.75" x14ac:dyDescent="0.25">
      <c r="A108" s="70"/>
      <c r="B108" s="70"/>
      <c r="C108" s="70"/>
      <c r="D108" s="70"/>
      <c r="E108" s="70"/>
      <c r="F108" s="70"/>
      <c r="G108" s="70"/>
      <c r="H108" s="70"/>
      <c r="I108" s="70"/>
      <c r="J108" s="70"/>
      <c r="K108" s="70"/>
      <c r="L108" s="70"/>
      <c r="M108" s="70"/>
      <c r="N108" s="70"/>
      <c r="O108" s="70"/>
      <c r="P108" s="70"/>
      <c r="Q108" s="70"/>
      <c r="R108" s="70"/>
      <c r="S108" s="70"/>
      <c r="T108" s="70"/>
      <c r="U108" s="70"/>
      <c r="V108" s="71">
        <v>1.83</v>
      </c>
      <c r="W108" s="71" t="s">
        <v>146</v>
      </c>
      <c r="X108" s="70"/>
      <c r="Y108" s="70"/>
      <c r="Z108" s="70"/>
      <c r="AA108" s="70"/>
      <c r="AB108" s="70"/>
      <c r="AC108" s="70"/>
      <c r="AD108" s="70"/>
      <c r="AE108" s="70"/>
      <c r="AF108" s="73">
        <v>1</v>
      </c>
      <c r="AG108" s="98" t="s">
        <v>111</v>
      </c>
    </row>
    <row r="109" spans="1:33" ht="15.75" x14ac:dyDescent="0.25">
      <c r="A109" s="70"/>
      <c r="B109" s="70"/>
      <c r="C109" s="70"/>
      <c r="D109" s="70"/>
      <c r="E109" s="70"/>
      <c r="F109" s="70"/>
      <c r="G109" s="70"/>
      <c r="H109" s="70"/>
      <c r="I109" s="70"/>
      <c r="J109" s="70"/>
      <c r="K109" s="70"/>
      <c r="L109" s="70"/>
      <c r="M109" s="70"/>
      <c r="N109" s="70"/>
      <c r="O109" s="70"/>
      <c r="P109" s="70"/>
      <c r="Q109" s="70"/>
      <c r="R109" s="70"/>
      <c r="S109" s="70"/>
      <c r="T109" s="70"/>
      <c r="U109" s="70"/>
      <c r="V109" s="71">
        <v>0.43</v>
      </c>
      <c r="W109" s="71" t="s">
        <v>148</v>
      </c>
      <c r="X109" s="70"/>
      <c r="Y109" s="70"/>
      <c r="Z109" s="70"/>
      <c r="AA109" s="70"/>
      <c r="AB109" s="70"/>
      <c r="AC109" s="70"/>
      <c r="AD109" s="70"/>
      <c r="AE109" s="70"/>
      <c r="AF109" s="73">
        <v>1</v>
      </c>
      <c r="AG109" s="98" t="s">
        <v>112</v>
      </c>
    </row>
    <row r="110" spans="1:33" ht="15.75" x14ac:dyDescent="0.25">
      <c r="A110" s="70"/>
      <c r="B110" s="70"/>
      <c r="C110" s="70"/>
      <c r="D110" s="70"/>
      <c r="E110" s="70"/>
      <c r="F110" s="70"/>
      <c r="G110" s="70"/>
      <c r="H110" s="70"/>
      <c r="I110" s="70"/>
      <c r="J110" s="70"/>
      <c r="K110" s="70"/>
      <c r="L110" s="70"/>
      <c r="M110" s="70"/>
      <c r="N110" s="70"/>
      <c r="O110" s="70"/>
      <c r="P110" s="70"/>
      <c r="Q110" s="70"/>
      <c r="R110" s="70"/>
      <c r="S110" s="70"/>
      <c r="T110" s="70"/>
      <c r="U110" s="70"/>
      <c r="V110" s="71">
        <v>1.03</v>
      </c>
      <c r="W110" s="97" t="s">
        <v>150</v>
      </c>
      <c r="X110" s="70"/>
      <c r="Y110" s="70"/>
      <c r="Z110" s="70"/>
      <c r="AA110" s="70"/>
      <c r="AB110" s="70"/>
      <c r="AC110" s="70"/>
      <c r="AD110" s="70"/>
      <c r="AE110" s="70"/>
      <c r="AF110" s="73">
        <v>1</v>
      </c>
      <c r="AG110" s="98" t="s">
        <v>113</v>
      </c>
    </row>
    <row r="111" spans="1:33" ht="15.75" x14ac:dyDescent="0.25">
      <c r="A111" s="70"/>
      <c r="B111" s="70"/>
      <c r="C111" s="70"/>
      <c r="D111" s="70"/>
      <c r="E111" s="70"/>
      <c r="F111" s="70"/>
      <c r="G111" s="70"/>
      <c r="H111" s="70"/>
      <c r="I111" s="70"/>
      <c r="J111" s="70"/>
      <c r="K111" s="70"/>
      <c r="L111" s="70"/>
      <c r="M111" s="70"/>
      <c r="N111" s="70"/>
      <c r="O111" s="70"/>
      <c r="P111" s="70"/>
      <c r="Q111" s="70"/>
      <c r="R111" s="70"/>
      <c r="S111" s="70"/>
      <c r="T111" s="70"/>
      <c r="U111" s="70"/>
      <c r="V111" s="71">
        <v>1.32</v>
      </c>
      <c r="W111" s="97" t="s">
        <v>152</v>
      </c>
      <c r="X111" s="70"/>
      <c r="Y111" s="70"/>
      <c r="Z111" s="70"/>
      <c r="AA111" s="70"/>
      <c r="AB111" s="70"/>
      <c r="AC111" s="70"/>
      <c r="AD111" s="70"/>
      <c r="AE111" s="70"/>
      <c r="AF111" s="73">
        <v>2</v>
      </c>
      <c r="AG111" s="98" t="s">
        <v>114</v>
      </c>
    </row>
    <row r="112" spans="1:33" ht="15.75" x14ac:dyDescent="0.25">
      <c r="A112" s="70"/>
      <c r="B112" s="70"/>
      <c r="C112" s="70"/>
      <c r="D112" s="70"/>
      <c r="E112" s="70"/>
      <c r="F112" s="70"/>
      <c r="G112" s="70"/>
      <c r="H112" s="70"/>
      <c r="I112" s="70"/>
      <c r="J112" s="70"/>
      <c r="K112" s="70"/>
      <c r="L112" s="70"/>
      <c r="M112" s="70"/>
      <c r="N112" s="70"/>
      <c r="O112" s="70"/>
      <c r="P112" s="70"/>
      <c r="Q112" s="70"/>
      <c r="R112" s="70"/>
      <c r="S112" s="70"/>
      <c r="T112" s="70"/>
      <c r="U112" s="70"/>
      <c r="V112" s="71">
        <v>0.37</v>
      </c>
      <c r="W112" s="97" t="s">
        <v>154</v>
      </c>
      <c r="X112" s="70"/>
      <c r="Y112" s="70"/>
      <c r="Z112" s="70"/>
      <c r="AA112" s="70"/>
      <c r="AB112" s="70"/>
      <c r="AC112" s="70"/>
      <c r="AD112" s="70"/>
      <c r="AE112" s="70"/>
      <c r="AF112" s="73">
        <v>1</v>
      </c>
      <c r="AG112" s="98" t="s">
        <v>115</v>
      </c>
    </row>
    <row r="113" spans="1:33" ht="15.75" x14ac:dyDescent="0.25">
      <c r="A113" s="70"/>
      <c r="B113" s="70"/>
      <c r="C113" s="70"/>
      <c r="D113" s="70"/>
      <c r="E113" s="70"/>
      <c r="F113" s="70"/>
      <c r="G113" s="70"/>
      <c r="H113" s="70"/>
      <c r="I113" s="70"/>
      <c r="J113" s="70"/>
      <c r="K113" s="70"/>
      <c r="L113" s="70"/>
      <c r="M113" s="70"/>
      <c r="N113" s="70"/>
      <c r="O113" s="70"/>
      <c r="P113" s="70"/>
      <c r="Q113" s="70"/>
      <c r="R113" s="70"/>
      <c r="S113" s="70"/>
      <c r="T113" s="70"/>
      <c r="U113" s="70"/>
      <c r="V113" s="71">
        <v>0.5</v>
      </c>
      <c r="W113" s="97" t="s">
        <v>156</v>
      </c>
      <c r="X113" s="70"/>
      <c r="Y113" s="70"/>
      <c r="Z113" s="70"/>
      <c r="AA113" s="70"/>
      <c r="AB113" s="70"/>
      <c r="AC113" s="70"/>
      <c r="AD113" s="70"/>
      <c r="AE113" s="70"/>
      <c r="AF113" s="73">
        <v>1</v>
      </c>
      <c r="AG113" s="98" t="s">
        <v>116</v>
      </c>
    </row>
    <row r="114" spans="1:33" ht="15.75" x14ac:dyDescent="0.25">
      <c r="A114" s="70"/>
      <c r="B114" s="70"/>
      <c r="C114" s="70"/>
      <c r="D114" s="70"/>
      <c r="E114" s="70"/>
      <c r="F114" s="70"/>
      <c r="G114" s="70"/>
      <c r="H114" s="70"/>
      <c r="I114" s="70"/>
      <c r="J114" s="70"/>
      <c r="K114" s="70"/>
      <c r="L114" s="70"/>
      <c r="M114" s="70"/>
      <c r="N114" s="70"/>
      <c r="O114" s="70"/>
      <c r="P114" s="70"/>
      <c r="Q114" s="70"/>
      <c r="R114" s="70"/>
      <c r="S114" s="70"/>
      <c r="T114" s="70"/>
      <c r="U114" s="70"/>
      <c r="V114" s="113">
        <v>0.57499999999999996</v>
      </c>
      <c r="W114" s="97" t="s">
        <v>158</v>
      </c>
      <c r="X114" s="70"/>
      <c r="Y114" s="70"/>
      <c r="Z114" s="70"/>
      <c r="AA114" s="70"/>
      <c r="AB114" s="70"/>
      <c r="AC114" s="70"/>
      <c r="AD114" s="70"/>
      <c r="AE114" s="70"/>
      <c r="AF114" s="73">
        <v>1</v>
      </c>
      <c r="AG114" s="98" t="s">
        <v>117</v>
      </c>
    </row>
    <row r="115" spans="1:33" ht="15.75" x14ac:dyDescent="0.25">
      <c r="A115" s="70"/>
      <c r="B115" s="70"/>
      <c r="C115" s="70"/>
      <c r="D115" s="70"/>
      <c r="E115" s="70"/>
      <c r="F115" s="70"/>
      <c r="G115" s="70"/>
      <c r="H115" s="70"/>
      <c r="I115" s="70"/>
      <c r="J115" s="70"/>
      <c r="K115" s="70"/>
      <c r="L115" s="70"/>
      <c r="M115" s="70"/>
      <c r="N115" s="70"/>
      <c r="O115" s="70"/>
      <c r="P115" s="70"/>
      <c r="Q115" s="70"/>
      <c r="R115" s="70"/>
      <c r="S115" s="70"/>
      <c r="T115" s="70"/>
      <c r="U115" s="70"/>
      <c r="V115" s="113">
        <v>0.28499999999999998</v>
      </c>
      <c r="W115" s="97" t="s">
        <v>160</v>
      </c>
      <c r="X115" s="70"/>
      <c r="Y115" s="70"/>
      <c r="Z115" s="70"/>
      <c r="AA115" s="70"/>
      <c r="AB115" s="70"/>
      <c r="AC115" s="70"/>
      <c r="AD115" s="70"/>
      <c r="AE115" s="70"/>
      <c r="AF115" s="73">
        <v>1</v>
      </c>
      <c r="AG115" s="98" t="s">
        <v>118</v>
      </c>
    </row>
    <row r="116" spans="1:33" ht="15.75" x14ac:dyDescent="0.25">
      <c r="A116" s="70"/>
      <c r="B116" s="70"/>
      <c r="C116" s="70"/>
      <c r="D116" s="70"/>
      <c r="E116" s="70"/>
      <c r="F116" s="70"/>
      <c r="G116" s="70"/>
      <c r="H116" s="70"/>
      <c r="I116" s="70"/>
      <c r="J116" s="70"/>
      <c r="K116" s="70"/>
      <c r="L116" s="70"/>
      <c r="M116" s="70"/>
      <c r="N116" s="70"/>
      <c r="O116" s="70"/>
      <c r="P116" s="70"/>
      <c r="Q116" s="70"/>
      <c r="R116" s="70"/>
      <c r="S116" s="70"/>
      <c r="T116" s="70"/>
      <c r="U116" s="70"/>
      <c r="V116" s="71">
        <v>1</v>
      </c>
      <c r="W116" s="97" t="s">
        <v>162</v>
      </c>
      <c r="X116" s="70"/>
      <c r="Y116" s="70"/>
      <c r="Z116" s="70"/>
      <c r="AA116" s="70"/>
      <c r="AB116" s="70"/>
      <c r="AC116" s="70"/>
      <c r="AD116" s="70"/>
      <c r="AE116" s="70"/>
      <c r="AF116" s="73">
        <v>1</v>
      </c>
      <c r="AG116" s="98" t="s">
        <v>119</v>
      </c>
    </row>
    <row r="117" spans="1:33" ht="47.25" x14ac:dyDescent="0.25">
      <c r="A117" s="70"/>
      <c r="B117" s="70"/>
      <c r="C117" s="70"/>
      <c r="D117" s="70"/>
      <c r="E117" s="70"/>
      <c r="F117" s="70"/>
      <c r="G117" s="70"/>
      <c r="H117" s="70"/>
      <c r="I117" s="70"/>
      <c r="J117" s="70"/>
      <c r="K117" s="70"/>
      <c r="L117" s="70"/>
      <c r="M117" s="70"/>
      <c r="N117" s="70"/>
      <c r="O117" s="70"/>
      <c r="P117" s="70"/>
      <c r="Q117" s="70"/>
      <c r="R117" s="70"/>
      <c r="S117" s="70"/>
      <c r="T117" s="70"/>
      <c r="U117" s="70"/>
      <c r="V117" s="112">
        <v>1.31</v>
      </c>
      <c r="W117" s="71" t="s">
        <v>164</v>
      </c>
      <c r="X117" s="70"/>
      <c r="Y117" s="70"/>
      <c r="Z117" s="70"/>
      <c r="AA117" s="70"/>
      <c r="AB117" s="70"/>
      <c r="AC117" s="70"/>
      <c r="AD117" s="70"/>
      <c r="AE117" s="70"/>
      <c r="AF117" s="73">
        <v>1</v>
      </c>
      <c r="AG117" s="98" t="s">
        <v>120</v>
      </c>
    </row>
    <row r="118" spans="1:33" ht="15.75" x14ac:dyDescent="0.25">
      <c r="A118" s="70"/>
      <c r="B118" s="70"/>
      <c r="C118" s="70"/>
      <c r="D118" s="70"/>
      <c r="E118" s="70"/>
      <c r="F118" s="70"/>
      <c r="G118" s="70"/>
      <c r="H118" s="70"/>
      <c r="I118" s="70"/>
      <c r="J118" s="70"/>
      <c r="K118" s="70"/>
      <c r="L118" s="70"/>
      <c r="M118" s="70"/>
      <c r="N118" s="70"/>
      <c r="O118" s="70"/>
      <c r="P118" s="70"/>
      <c r="Q118" s="70"/>
      <c r="R118" s="70"/>
      <c r="S118" s="70"/>
      <c r="T118" s="70"/>
      <c r="U118" s="70"/>
      <c r="V118" s="71">
        <v>1.08</v>
      </c>
      <c r="W118" s="97" t="s">
        <v>166</v>
      </c>
      <c r="X118" s="70"/>
      <c r="Y118" s="70"/>
      <c r="Z118" s="70"/>
      <c r="AA118" s="70"/>
      <c r="AB118" s="70"/>
      <c r="AC118" s="70"/>
      <c r="AD118" s="70"/>
      <c r="AE118" s="70"/>
      <c r="AF118" s="73">
        <v>1</v>
      </c>
      <c r="AG118" s="98" t="s">
        <v>121</v>
      </c>
    </row>
    <row r="119" spans="1:33" ht="15.75" x14ac:dyDescent="0.25">
      <c r="A119" s="70"/>
      <c r="B119" s="70"/>
      <c r="C119" s="70"/>
      <c r="D119" s="70"/>
      <c r="E119" s="70"/>
      <c r="F119" s="70"/>
      <c r="G119" s="70"/>
      <c r="H119" s="70"/>
      <c r="I119" s="70"/>
      <c r="J119" s="70"/>
      <c r="K119" s="70"/>
      <c r="L119" s="70"/>
      <c r="M119" s="70"/>
      <c r="N119" s="70"/>
      <c r="O119" s="70"/>
      <c r="P119" s="70"/>
      <c r="Q119" s="70"/>
      <c r="R119" s="70"/>
      <c r="S119" s="70"/>
      <c r="T119" s="70"/>
      <c r="U119" s="70"/>
      <c r="V119" s="71">
        <v>0.36</v>
      </c>
      <c r="W119" s="97" t="s">
        <v>168</v>
      </c>
      <c r="X119" s="70"/>
      <c r="Y119" s="70"/>
      <c r="Z119" s="70"/>
      <c r="AA119" s="70"/>
      <c r="AB119" s="70"/>
      <c r="AC119" s="70"/>
      <c r="AD119" s="70"/>
      <c r="AE119" s="70"/>
      <c r="AF119" s="73">
        <v>1</v>
      </c>
      <c r="AG119" s="98" t="s">
        <v>130</v>
      </c>
    </row>
    <row r="120" spans="1:33" ht="15.75" x14ac:dyDescent="0.25">
      <c r="A120" s="70"/>
      <c r="B120" s="70"/>
      <c r="C120" s="70"/>
      <c r="D120" s="70"/>
      <c r="E120" s="70"/>
      <c r="F120" s="70"/>
      <c r="G120" s="70"/>
      <c r="H120" s="70"/>
      <c r="I120" s="70"/>
      <c r="J120" s="70"/>
      <c r="K120" s="70"/>
      <c r="L120" s="70"/>
      <c r="M120" s="70"/>
      <c r="N120" s="70"/>
      <c r="O120" s="70"/>
      <c r="P120" s="70"/>
      <c r="Q120" s="70"/>
      <c r="R120" s="70"/>
      <c r="S120" s="70"/>
      <c r="T120" s="70"/>
      <c r="U120" s="70"/>
      <c r="V120" s="71">
        <v>0.52</v>
      </c>
      <c r="W120" s="97" t="s">
        <v>170</v>
      </c>
      <c r="X120" s="70"/>
      <c r="Y120" s="70"/>
      <c r="Z120" s="70"/>
      <c r="AA120" s="70"/>
      <c r="AB120" s="70"/>
      <c r="AC120" s="70"/>
      <c r="AD120" s="70"/>
      <c r="AE120" s="70"/>
      <c r="AF120" s="73">
        <v>1</v>
      </c>
      <c r="AG120" s="98" t="s">
        <v>106</v>
      </c>
    </row>
    <row r="121" spans="1:33" ht="47.25" x14ac:dyDescent="0.25">
      <c r="A121" s="70"/>
      <c r="B121" s="70"/>
      <c r="C121" s="70"/>
      <c r="D121" s="70"/>
      <c r="E121" s="70"/>
      <c r="F121" s="70"/>
      <c r="G121" s="70"/>
      <c r="H121" s="70"/>
      <c r="I121" s="70"/>
      <c r="J121" s="70"/>
      <c r="K121" s="70"/>
      <c r="L121" s="70"/>
      <c r="M121" s="70"/>
      <c r="N121" s="70"/>
      <c r="O121" s="70"/>
      <c r="P121" s="70"/>
      <c r="Q121" s="70"/>
      <c r="R121" s="70"/>
      <c r="S121" s="70"/>
      <c r="T121" s="70"/>
      <c r="U121" s="70"/>
      <c r="V121" s="112">
        <v>0.9</v>
      </c>
      <c r="W121" s="97" t="s">
        <v>172</v>
      </c>
      <c r="X121" s="70"/>
      <c r="Y121" s="70"/>
      <c r="Z121" s="70"/>
      <c r="AA121" s="70"/>
      <c r="AB121" s="70"/>
      <c r="AC121" s="70"/>
      <c r="AD121" s="70"/>
      <c r="AE121" s="70"/>
      <c r="AF121" s="73">
        <v>2</v>
      </c>
      <c r="AG121" s="99" t="s">
        <v>235</v>
      </c>
    </row>
    <row r="122" spans="1:33" ht="15.75" x14ac:dyDescent="0.25">
      <c r="A122" s="70"/>
      <c r="B122" s="70"/>
      <c r="C122" s="70"/>
      <c r="D122" s="70"/>
      <c r="E122" s="70"/>
      <c r="F122" s="70"/>
      <c r="G122" s="70"/>
      <c r="H122" s="70"/>
      <c r="I122" s="70"/>
      <c r="J122" s="70"/>
      <c r="K122" s="70"/>
      <c r="L122" s="70"/>
      <c r="M122" s="70"/>
      <c r="N122" s="70"/>
      <c r="O122" s="70"/>
      <c r="P122" s="70"/>
      <c r="Q122" s="70"/>
      <c r="R122" s="70"/>
      <c r="S122" s="70"/>
      <c r="T122" s="70"/>
      <c r="U122" s="70"/>
      <c r="V122" s="71">
        <v>0.75</v>
      </c>
      <c r="W122" s="97" t="s">
        <v>123</v>
      </c>
      <c r="X122" s="70"/>
      <c r="Y122" s="70"/>
      <c r="Z122" s="70"/>
      <c r="AA122" s="70"/>
      <c r="AB122" s="70"/>
      <c r="AC122" s="70"/>
      <c r="AD122" s="70"/>
      <c r="AE122" s="70"/>
      <c r="AF122" s="70"/>
      <c r="AG122" s="70"/>
    </row>
    <row r="123" spans="1:33" ht="15.75" x14ac:dyDescent="0.25">
      <c r="A123" s="70"/>
      <c r="B123" s="70"/>
      <c r="C123" s="70"/>
      <c r="D123" s="70"/>
      <c r="E123" s="70"/>
      <c r="F123" s="70"/>
      <c r="G123" s="70"/>
      <c r="H123" s="70"/>
      <c r="I123" s="70"/>
      <c r="J123" s="70"/>
      <c r="K123" s="70"/>
      <c r="L123" s="70"/>
      <c r="M123" s="70"/>
      <c r="N123" s="70"/>
      <c r="O123" s="70"/>
      <c r="P123" s="70"/>
      <c r="Q123" s="70"/>
      <c r="R123" s="70"/>
      <c r="S123" s="70"/>
      <c r="T123" s="70"/>
      <c r="U123" s="70"/>
      <c r="V123" s="71">
        <v>0.55000000000000004</v>
      </c>
      <c r="W123" s="97" t="s">
        <v>175</v>
      </c>
      <c r="X123" s="70"/>
      <c r="Y123" s="70"/>
      <c r="Z123" s="70"/>
      <c r="AA123" s="70"/>
      <c r="AB123" s="70"/>
      <c r="AC123" s="70"/>
      <c r="AD123" s="70"/>
      <c r="AE123" s="70"/>
      <c r="AF123" s="70"/>
      <c r="AG123" s="70"/>
    </row>
    <row r="124" spans="1:33" ht="15.75" x14ac:dyDescent="0.25">
      <c r="A124" s="70"/>
      <c r="B124" s="70"/>
      <c r="C124" s="70"/>
      <c r="D124" s="70"/>
      <c r="E124" s="70"/>
      <c r="F124" s="70"/>
      <c r="G124" s="70"/>
      <c r="H124" s="70"/>
      <c r="I124" s="70"/>
      <c r="J124" s="70"/>
      <c r="K124" s="70"/>
      <c r="L124" s="70"/>
      <c r="M124" s="70"/>
      <c r="N124" s="70"/>
      <c r="O124" s="70"/>
      <c r="P124" s="70"/>
      <c r="Q124" s="70"/>
      <c r="R124" s="70"/>
      <c r="S124" s="70"/>
      <c r="T124" s="70"/>
      <c r="U124" s="70"/>
      <c r="V124" s="71">
        <v>0.45</v>
      </c>
      <c r="W124" s="97" t="s">
        <v>177</v>
      </c>
      <c r="X124" s="70"/>
      <c r="Y124" s="70"/>
      <c r="Z124" s="70"/>
      <c r="AA124" s="70"/>
      <c r="AB124" s="70"/>
      <c r="AC124" s="70"/>
      <c r="AD124" s="70"/>
      <c r="AE124" s="70"/>
      <c r="AF124" s="70"/>
      <c r="AG124" s="70"/>
    </row>
    <row r="125" spans="1:33" ht="15.75" x14ac:dyDescent="0.25">
      <c r="A125" s="70"/>
      <c r="B125" s="70"/>
      <c r="C125" s="70"/>
      <c r="D125" s="70"/>
      <c r="E125" s="70"/>
      <c r="F125" s="70"/>
      <c r="G125" s="70"/>
      <c r="H125" s="70"/>
      <c r="I125" s="70"/>
      <c r="J125" s="70"/>
      <c r="K125" s="70"/>
      <c r="L125" s="70"/>
      <c r="M125" s="70"/>
      <c r="N125" s="70"/>
      <c r="O125" s="70"/>
      <c r="P125" s="70"/>
      <c r="Q125" s="70"/>
      <c r="R125" s="70"/>
      <c r="S125" s="70"/>
      <c r="T125" s="70"/>
      <c r="U125" s="70"/>
      <c r="V125" s="71">
        <v>0.87</v>
      </c>
      <c r="W125" s="97" t="s">
        <v>179</v>
      </c>
      <c r="X125" s="70"/>
      <c r="Y125" s="70"/>
      <c r="Z125" s="70"/>
      <c r="AA125" s="70"/>
      <c r="AB125" s="70"/>
      <c r="AC125" s="70"/>
      <c r="AD125" s="70"/>
      <c r="AE125" s="70"/>
      <c r="AF125" s="70"/>
      <c r="AG125" s="70"/>
    </row>
    <row r="126" spans="1:33" ht="15.75" x14ac:dyDescent="0.25">
      <c r="A126" s="70"/>
      <c r="B126" s="70"/>
      <c r="C126" s="70"/>
      <c r="D126" s="70"/>
      <c r="E126" s="70"/>
      <c r="F126" s="70"/>
      <c r="G126" s="70"/>
      <c r="H126" s="70"/>
      <c r="I126" s="70"/>
      <c r="J126" s="70"/>
      <c r="K126" s="70"/>
      <c r="L126" s="70"/>
      <c r="M126" s="70"/>
      <c r="N126" s="70"/>
      <c r="O126" s="70"/>
      <c r="P126" s="70"/>
      <c r="Q126" s="70"/>
      <c r="R126" s="70"/>
      <c r="S126" s="70"/>
      <c r="T126" s="70"/>
      <c r="U126" s="70"/>
      <c r="V126" s="73">
        <v>1.37</v>
      </c>
      <c r="W126" s="73" t="s">
        <v>181</v>
      </c>
      <c r="X126" s="70"/>
      <c r="Y126" s="70"/>
      <c r="Z126" s="70"/>
      <c r="AA126" s="70"/>
      <c r="AB126" s="70"/>
      <c r="AC126" s="70"/>
      <c r="AD126" s="70"/>
      <c r="AE126" s="70"/>
      <c r="AF126" s="70"/>
      <c r="AG126" s="70"/>
    </row>
    <row r="127" spans="1:33" ht="31.5" x14ac:dyDescent="0.25">
      <c r="A127" s="70"/>
      <c r="B127" s="70"/>
      <c r="C127" s="70"/>
      <c r="D127" s="70"/>
      <c r="E127" s="70"/>
      <c r="F127" s="70"/>
      <c r="G127" s="70"/>
      <c r="H127" s="70"/>
      <c r="I127" s="70"/>
      <c r="J127" s="70"/>
      <c r="K127" s="70"/>
      <c r="L127" s="70"/>
      <c r="M127" s="70"/>
      <c r="N127" s="70"/>
      <c r="O127" s="70"/>
      <c r="P127" s="70"/>
      <c r="Q127" s="70"/>
      <c r="R127" s="70"/>
      <c r="S127" s="70"/>
      <c r="T127" s="70"/>
      <c r="U127" s="70"/>
      <c r="V127" s="73">
        <v>0.8</v>
      </c>
      <c r="W127" s="99" t="s">
        <v>182</v>
      </c>
      <c r="X127" s="70"/>
      <c r="Y127" s="70"/>
      <c r="Z127" s="70"/>
      <c r="AA127" s="70"/>
      <c r="AB127" s="70"/>
      <c r="AC127" s="70"/>
      <c r="AD127" s="70"/>
      <c r="AE127" s="70"/>
      <c r="AF127" s="70"/>
      <c r="AG127" s="70"/>
    </row>
    <row r="128" spans="1:33" ht="15.75" x14ac:dyDescent="0.25">
      <c r="A128" s="70"/>
      <c r="B128" s="70"/>
      <c r="C128" s="70"/>
      <c r="D128" s="70"/>
      <c r="E128" s="70"/>
      <c r="F128" s="70"/>
      <c r="G128" s="70"/>
      <c r="H128" s="70"/>
      <c r="I128" s="70"/>
      <c r="J128" s="70"/>
      <c r="K128" s="70"/>
      <c r="L128" s="70"/>
      <c r="M128" s="70"/>
      <c r="N128" s="70"/>
      <c r="O128" s="70"/>
      <c r="P128" s="70"/>
      <c r="Q128" s="70"/>
      <c r="R128" s="70"/>
      <c r="S128" s="70"/>
      <c r="T128" s="70"/>
      <c r="U128" s="70"/>
      <c r="V128" s="73">
        <v>1.3</v>
      </c>
      <c r="W128" s="73" t="s">
        <v>184</v>
      </c>
      <c r="X128" s="70"/>
      <c r="Y128" s="70"/>
      <c r="Z128" s="70"/>
      <c r="AA128" s="70"/>
      <c r="AB128" s="70"/>
      <c r="AC128" s="70"/>
      <c r="AD128" s="70"/>
      <c r="AE128" s="70"/>
      <c r="AF128" s="70"/>
      <c r="AG128" s="70"/>
    </row>
    <row r="129" spans="1:33" ht="15.75" x14ac:dyDescent="0.25">
      <c r="A129" s="70"/>
      <c r="B129" s="70"/>
      <c r="C129" s="70"/>
      <c r="D129" s="70"/>
      <c r="E129" s="70"/>
      <c r="F129" s="70"/>
      <c r="G129" s="70"/>
      <c r="H129" s="70"/>
      <c r="I129" s="70"/>
      <c r="J129" s="70"/>
      <c r="K129" s="70"/>
      <c r="L129" s="70"/>
      <c r="M129" s="70"/>
      <c r="N129" s="70"/>
      <c r="O129" s="70"/>
      <c r="P129" s="70"/>
      <c r="Q129" s="70"/>
      <c r="R129" s="70"/>
      <c r="S129" s="70"/>
      <c r="T129" s="70"/>
      <c r="U129" s="70"/>
      <c r="V129" s="73">
        <v>0.15</v>
      </c>
      <c r="W129" s="73" t="s">
        <v>130</v>
      </c>
      <c r="X129" s="70"/>
      <c r="Y129" s="70"/>
      <c r="Z129" s="70"/>
      <c r="AA129" s="70"/>
      <c r="AB129" s="70"/>
      <c r="AC129" s="70"/>
      <c r="AD129" s="70"/>
      <c r="AE129" s="70"/>
      <c r="AF129" s="70"/>
      <c r="AG129" s="70"/>
    </row>
    <row r="130" spans="1:33" ht="15.75" x14ac:dyDescent="0.25">
      <c r="A130" s="120"/>
      <c r="B130" s="120"/>
      <c r="C130" s="120"/>
      <c r="D130" s="120"/>
      <c r="E130" s="120"/>
      <c r="F130" s="120"/>
      <c r="G130" s="120"/>
      <c r="H130" s="120"/>
      <c r="I130" s="120"/>
      <c r="J130" s="120"/>
      <c r="K130" s="120"/>
      <c r="L130" s="120"/>
      <c r="M130" s="120"/>
      <c r="N130" s="120"/>
      <c r="O130" s="120"/>
      <c r="P130" s="120"/>
      <c r="Q130" s="120"/>
      <c r="R130" s="120"/>
      <c r="S130" s="120"/>
      <c r="T130" s="120"/>
      <c r="U130" s="120"/>
      <c r="V130" s="72">
        <v>0.22</v>
      </c>
      <c r="W130" s="72" t="s">
        <v>106</v>
      </c>
      <c r="X130" s="120"/>
      <c r="Y130" s="120"/>
      <c r="Z130" s="120"/>
      <c r="AA130" s="120"/>
      <c r="AB130" s="120"/>
      <c r="AC130" s="120"/>
      <c r="AD130" s="120"/>
      <c r="AE130" s="120"/>
      <c r="AF130" s="120"/>
      <c r="AG130" s="120"/>
    </row>
    <row r="131" spans="1:33" ht="15.75" x14ac:dyDescent="0.25">
      <c r="A131" s="70"/>
      <c r="B131" s="70"/>
      <c r="C131" s="70"/>
      <c r="D131" s="70"/>
      <c r="E131" s="70"/>
      <c r="F131" s="121">
        <v>2.5</v>
      </c>
      <c r="G131" s="70"/>
      <c r="H131" s="70"/>
      <c r="I131" s="70"/>
      <c r="J131" s="73">
        <v>55</v>
      </c>
      <c r="K131" s="70"/>
      <c r="L131" s="70"/>
      <c r="M131" s="70"/>
      <c r="N131" s="70"/>
      <c r="O131" s="70"/>
      <c r="P131" s="70"/>
      <c r="Q131" s="70"/>
      <c r="R131" s="70"/>
      <c r="S131" s="70"/>
      <c r="T131" s="70"/>
      <c r="U131" s="70"/>
      <c r="V131" s="70">
        <v>114.85</v>
      </c>
      <c r="W131" s="70"/>
      <c r="X131" s="70"/>
      <c r="Y131" s="70"/>
      <c r="Z131" s="73">
        <v>5</v>
      </c>
      <c r="AA131" s="70"/>
      <c r="AB131" s="73">
        <v>5</v>
      </c>
      <c r="AC131" s="70"/>
      <c r="AD131" s="70"/>
      <c r="AE131" s="70"/>
      <c r="AF131" s="73">
        <v>95</v>
      </c>
      <c r="AG131" s="70"/>
    </row>
  </sheetData>
  <mergeCells count="17">
    <mergeCell ref="Z6:AA6"/>
    <mergeCell ref="AB6:AC6"/>
    <mergeCell ref="AD6:AE6"/>
    <mergeCell ref="B6:B7"/>
    <mergeCell ref="A4:AG4"/>
    <mergeCell ref="C6:C7"/>
    <mergeCell ref="A6:A7"/>
    <mergeCell ref="AF6:AG6"/>
    <mergeCell ref="D6:I6"/>
    <mergeCell ref="J6:K6"/>
    <mergeCell ref="L6:M6"/>
    <mergeCell ref="N6:O6"/>
    <mergeCell ref="P6:Q6"/>
    <mergeCell ref="R6:S6"/>
    <mergeCell ref="T6:U6"/>
    <mergeCell ref="V6:W6"/>
    <mergeCell ref="X6:Y6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3</vt:i4>
      </vt:variant>
    </vt:vector>
  </HeadingPairs>
  <TitlesOfParts>
    <vt:vector size="13" baseType="lpstr">
      <vt:lpstr>тит.лист</vt:lpstr>
      <vt:lpstr>1.1.1</vt:lpstr>
      <vt:lpstr>1.1.2</vt:lpstr>
      <vt:lpstr>1.1.3</vt:lpstr>
      <vt:lpstr>1.1.4</vt:lpstr>
      <vt:lpstr>1.2</vt:lpstr>
      <vt:lpstr>1.3</vt:lpstr>
      <vt:lpstr>2.1-2.14</vt:lpstr>
      <vt:lpstr>2.15</vt:lpstr>
      <vt:lpstr>2.16.24-28</vt:lpstr>
      <vt:lpstr>'2.1-2.14'!Область_печати</vt:lpstr>
      <vt:lpstr>'2.15'!Область_печати</vt:lpstr>
      <vt:lpstr>'2.16.24-28'!Область_печати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2024-04-09T07:27:58Z</dcterms:modified>
</cp:coreProperties>
</file>