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120" windowWidth="2055" windowHeight="7815" tabRatio="813" activeTab="12"/>
  </bookViews>
  <sheets>
    <sheet name="тит.лист" sheetId="31" r:id="rId1"/>
    <sheet name="1.1.1" sheetId="14" r:id="rId2"/>
    <sheet name="1.1.2" sheetId="17" r:id="rId3"/>
    <sheet name="1.1.3" sheetId="16" r:id="rId4"/>
    <sheet name="1.1.4" sheetId="15" r:id="rId5"/>
    <sheet name="1.2" sheetId="4" r:id="rId6"/>
    <sheet name="1.3" sheetId="5" r:id="rId7"/>
    <sheet name="2.1-2.14" sheetId="1" r:id="rId8"/>
    <sheet name="2.15(24)" sheetId="6" r:id="rId9"/>
    <sheet name="2.15 (25)" sheetId="23" r:id="rId10"/>
    <sheet name="2.15 (26)" sheetId="24" r:id="rId11"/>
    <sheet name="2.15 (27)" sheetId="25" r:id="rId12"/>
    <sheet name="2.15 (28)" sheetId="26" r:id="rId13"/>
    <sheet name="2.16(24)" sheetId="18" r:id="rId14"/>
    <sheet name="2.16(25)" sheetId="27" r:id="rId15"/>
    <sheet name="2.16(26)" sheetId="28" r:id="rId16"/>
    <sheet name="2.16(27)" sheetId="29" r:id="rId17"/>
    <sheet name="2.16(28)" sheetId="30" r:id="rId18"/>
  </sheets>
  <definedNames>
    <definedName name="_xlnm.Print_Area" localSheetId="7">'2.1-2.14'!$A$1:$AG$33</definedName>
    <definedName name="_xlnm.Print_Area" localSheetId="9">'2.15 (25)'!$A$1:$AH$178</definedName>
    <definedName name="_xlnm.Print_Area" localSheetId="10">'2.15 (26)'!$A$1:$AH$178</definedName>
    <definedName name="_xlnm.Print_Area" localSheetId="11">'2.15 (27)'!$A$1:$AH$178</definedName>
    <definedName name="_xlnm.Print_Area" localSheetId="12">'2.15 (28)'!$A$1:$AH$178</definedName>
    <definedName name="_xlnm.Print_Area" localSheetId="8">'2.15(24)'!$A$1:$AH$178</definedName>
  </definedNames>
  <calcPr calcId="145621"/>
</workbook>
</file>

<file path=xl/calcChain.xml><?xml version="1.0" encoding="utf-8"?>
<calcChain xmlns="http://schemas.openxmlformats.org/spreadsheetml/2006/main">
  <c r="AI183" i="6" l="1"/>
  <c r="AH183" i="6"/>
  <c r="AG183" i="6"/>
  <c r="AF183" i="6"/>
  <c r="AE183" i="6"/>
  <c r="AD183" i="6"/>
  <c r="AC183" i="6"/>
  <c r="AB183" i="6"/>
  <c r="AA183" i="6"/>
  <c r="Z183" i="6"/>
  <c r="Y183" i="6"/>
  <c r="X183" i="6"/>
  <c r="W183" i="6"/>
  <c r="V183" i="6"/>
  <c r="U183" i="6"/>
  <c r="T183" i="6"/>
  <c r="S183" i="6"/>
  <c r="R183" i="6"/>
  <c r="Q183" i="6"/>
  <c r="P183" i="6"/>
  <c r="O183" i="6"/>
  <c r="N183" i="6"/>
  <c r="M183" i="6"/>
  <c r="L183" i="6"/>
  <c r="K183" i="6"/>
  <c r="J183" i="6"/>
  <c r="I183" i="6"/>
  <c r="H183" i="6"/>
  <c r="G183" i="6"/>
  <c r="F183" i="6"/>
  <c r="E35" i="18" l="1"/>
  <c r="F35" i="18"/>
  <c r="G35" i="18"/>
  <c r="H35" i="18"/>
  <c r="I35" i="18"/>
  <c r="J35" i="18"/>
  <c r="K35" i="18"/>
  <c r="L35" i="18"/>
  <c r="M35" i="18"/>
  <c r="N35" i="18"/>
  <c r="O35" i="18"/>
  <c r="P35" i="18"/>
  <c r="Q35" i="18"/>
  <c r="R35" i="18"/>
  <c r="S35" i="18"/>
  <c r="T35" i="18"/>
  <c r="U35" i="18"/>
  <c r="V35" i="18"/>
  <c r="W35" i="18"/>
  <c r="X35" i="18"/>
  <c r="Y35" i="18"/>
  <c r="Z35" i="18"/>
  <c r="AA35" i="18"/>
  <c r="AB35" i="18"/>
  <c r="AC35" i="18"/>
  <c r="AD35" i="18"/>
  <c r="AE35" i="18"/>
  <c r="AF35" i="18"/>
  <c r="AG35" i="18"/>
  <c r="AH35" i="18"/>
  <c r="AI35" i="18"/>
  <c r="AJ35" i="18"/>
  <c r="AK35" i="18"/>
  <c r="AL35" i="18"/>
  <c r="AM35" i="18"/>
  <c r="AN35" i="18"/>
  <c r="D35" i="18"/>
  <c r="D19" i="18" l="1"/>
  <c r="D14" i="1" l="1"/>
  <c r="E14" i="1"/>
  <c r="F14" i="1"/>
  <c r="I14" i="1"/>
  <c r="J14" i="1"/>
  <c r="K14" i="1"/>
  <c r="L14" i="1"/>
  <c r="U14" i="1"/>
  <c r="V14" i="1"/>
  <c r="Y14" i="1"/>
  <c r="Z14" i="1"/>
  <c r="AA14" i="1"/>
  <c r="AB14" i="1"/>
  <c r="AE14" i="1"/>
  <c r="AF14" i="1"/>
  <c r="C14" i="1"/>
  <c r="Q24" i="18" l="1"/>
  <c r="R24" i="18"/>
  <c r="S24" i="18"/>
  <c r="T24" i="18"/>
  <c r="U24" i="18"/>
  <c r="V24" i="18"/>
  <c r="W24" i="18"/>
  <c r="X24" i="18"/>
  <c r="Y24" i="18"/>
  <c r="Z24" i="18"/>
  <c r="AA24" i="18"/>
  <c r="AB24" i="18"/>
  <c r="AC24" i="18"/>
  <c r="AD24" i="18"/>
  <c r="AE24" i="18"/>
  <c r="AF24" i="18"/>
  <c r="AG24" i="18"/>
  <c r="AH24" i="18"/>
  <c r="AI24" i="18"/>
  <c r="AJ24" i="18"/>
  <c r="AK24" i="18"/>
  <c r="AL24" i="18"/>
  <c r="AM24" i="18"/>
  <c r="AN24" i="18"/>
  <c r="D24" i="18"/>
  <c r="Q19" i="18"/>
  <c r="R19" i="18"/>
  <c r="S19" i="18"/>
  <c r="T19" i="18"/>
  <c r="U19" i="18"/>
  <c r="V19" i="18"/>
  <c r="W19" i="18"/>
  <c r="X19" i="18"/>
  <c r="Y19" i="18"/>
  <c r="Z19" i="18"/>
  <c r="AA19" i="18"/>
  <c r="AB19" i="18"/>
  <c r="AC19" i="18"/>
  <c r="AD19" i="18"/>
  <c r="AE19" i="18"/>
  <c r="AF19" i="18"/>
  <c r="AG19" i="18"/>
  <c r="AH19" i="18"/>
  <c r="AI19" i="18"/>
  <c r="AJ19" i="18"/>
  <c r="AK19" i="18"/>
  <c r="AL19" i="18"/>
  <c r="AM19" i="18"/>
  <c r="AN19" i="18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E17" i="4"/>
  <c r="F7" i="15"/>
  <c r="C7" i="15"/>
  <c r="E33" i="30" l="1"/>
  <c r="E27" i="30"/>
  <c r="E33" i="29"/>
  <c r="E27" i="29"/>
  <c r="E33" i="28"/>
  <c r="E27" i="28"/>
  <c r="E33" i="27"/>
  <c r="E27" i="27"/>
  <c r="D33" i="18" l="1"/>
</calcChain>
</file>

<file path=xl/sharedStrings.xml><?xml version="1.0" encoding="utf-8"?>
<sst xmlns="http://schemas.openxmlformats.org/spreadsheetml/2006/main" count="5054" uniqueCount="1528">
  <si>
    <t>№ПП</t>
  </si>
  <si>
    <t>№ п/п</t>
  </si>
  <si>
    <t xml:space="preserve">Вид использования лесов </t>
  </si>
  <si>
    <t>А</t>
  </si>
  <si>
    <t xml:space="preserve">Площадь  лесного участка, га </t>
  </si>
  <si>
    <t xml:space="preserve">Местоположение (квартал, выдел)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</si>
  <si>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</si>
  <si>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</si>
  <si>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</si>
  <si>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прочистка просек, прочистка противопожарных минерализованных полос и их обновление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</si>
  <si>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</si>
  <si>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установка и размещение стендов и других знаков и указателей, содержащих информацию о мерах пожарной безопасности в лесах</t>
  </si>
  <si>
    <t>Лесные дороги, предназначенные для охраны лесов от пожаров</t>
  </si>
  <si>
    <t>Создание , км</t>
  </si>
  <si>
    <t xml:space="preserve">Содержание, км  </t>
  </si>
  <si>
    <t xml:space="preserve">Эксплуатация, км  </t>
  </si>
  <si>
    <t xml:space="preserve">Наименование участкового лесничества </t>
  </si>
  <si>
    <t xml:space="preserve">Мероприятия по охране лесов от пожаров ежегодно на срок действия плана </t>
  </si>
  <si>
    <t>км</t>
  </si>
  <si>
    <t>шт.</t>
  </si>
  <si>
    <t xml:space="preserve">га </t>
  </si>
  <si>
    <t>шт</t>
  </si>
  <si>
    <t>га</t>
  </si>
  <si>
    <t xml:space="preserve">Нименование лесопользователя </t>
  </si>
  <si>
    <t>Ед. изм.</t>
  </si>
  <si>
    <t>Плановый объем на год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</si>
  <si>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</si>
  <si>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</si>
  <si>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</si>
  <si>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</si>
  <si>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</si>
  <si>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</si>
  <si>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</si>
  <si>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</si>
  <si>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</si>
  <si>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</si>
  <si>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</si>
  <si>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10 число</t>
  </si>
  <si>
    <t>20 число</t>
  </si>
  <si>
    <t>30 число</t>
  </si>
  <si>
    <t>Профилактические противопожарные мероприятия</t>
  </si>
  <si>
    <t>всего</t>
  </si>
  <si>
    <t>из них за счет средств федерального бюджета</t>
  </si>
  <si>
    <t>из них за счет средств регионального бюджета</t>
  </si>
  <si>
    <t>средств арендаторов</t>
  </si>
  <si>
    <t>иных источников</t>
  </si>
  <si>
    <t>Устройство противопожарных минерализованных полос</t>
  </si>
  <si>
    <t>Прочистка противопожарных минерализованных полос и их обновление</t>
  </si>
  <si>
    <t>Профилактическая противопожарная пропаганда</t>
  </si>
  <si>
    <t>Установка и размещение стендов и других знаков и указателей, содержащих информацию о мерах пожарной безопасности в лесах</t>
  </si>
  <si>
    <t>№п/п</t>
  </si>
  <si>
    <t xml:space="preserve">Примечание </t>
  </si>
  <si>
    <t xml:space="preserve">Объем </t>
  </si>
  <si>
    <t xml:space="preserve">Тыс рублей </t>
  </si>
  <si>
    <t>Период действия плана</t>
  </si>
  <si>
    <t xml:space="preserve">Квартал выдел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</si>
  <si>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</si>
  <si>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</si>
  <si>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</si>
  <si>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Целевое назначение лесов</t>
  </si>
  <si>
    <t xml:space="preserve">Защитные </t>
  </si>
  <si>
    <t xml:space="preserve">Эксплуатационные </t>
  </si>
  <si>
    <t xml:space="preserve">Резервные </t>
  </si>
  <si>
    <t>По преобладающим породам</t>
  </si>
  <si>
    <t xml:space="preserve">Мягколиственные </t>
  </si>
  <si>
    <t>Группам возраста</t>
  </si>
  <si>
    <t>I</t>
  </si>
  <si>
    <t>II</t>
  </si>
  <si>
    <t>III</t>
  </si>
  <si>
    <t>IV</t>
  </si>
  <si>
    <t>V</t>
  </si>
  <si>
    <t xml:space="preserve">Информация о лесопожарном зонировании </t>
  </si>
  <si>
    <t>Дата начала</t>
  </si>
  <si>
    <t xml:space="preserve">Дата окончания </t>
  </si>
  <si>
    <t xml:space="preserve">Лесные пожары </t>
  </si>
  <si>
    <t xml:space="preserve">Виды </t>
  </si>
  <si>
    <t>Сезонные особенности</t>
  </si>
  <si>
    <t>Динамика площадей пройденной лесными пожарами , га</t>
  </si>
  <si>
    <t xml:space="preserve">Количество лесных пожаров (диниамка) </t>
  </si>
  <si>
    <t xml:space="preserve">низкая </t>
  </si>
  <si>
    <t xml:space="preserve">средняя </t>
  </si>
  <si>
    <t xml:space="preserve">высокая </t>
  </si>
  <si>
    <t>Лесорастительная зона и лесной  район</t>
  </si>
  <si>
    <t>Лесистость, %</t>
  </si>
  <si>
    <t xml:space="preserve">Молодняки </t>
  </si>
  <si>
    <t xml:space="preserve">Приспевающие </t>
  </si>
  <si>
    <t xml:space="preserve">Спелые </t>
  </si>
  <si>
    <t xml:space="preserve">Перестойные </t>
  </si>
  <si>
    <t xml:space="preserve">Средневозрастные </t>
  </si>
  <si>
    <t xml:space="preserve">Твердолиственные </t>
  </si>
  <si>
    <t xml:space="preserve">Основные причины возникновения </t>
  </si>
  <si>
    <t>1.1.1.Информация о лесорастительных зонах и лесных районах, лесистости, общей площади лесов и ее распределении по целевому назначению, преобладающим породам, группам возраста</t>
  </si>
  <si>
    <t xml:space="preserve">Наименование  лесничества </t>
  </si>
  <si>
    <t>Площадь, га</t>
  </si>
  <si>
    <t>1.1.2 Информация о делении по участковым лесничествам и распределении лесов по типам леса</t>
  </si>
  <si>
    <t>№ п\п</t>
  </si>
  <si>
    <t xml:space="preserve">Наименование лесничества </t>
  </si>
  <si>
    <t>Наименование участкового лесничесва</t>
  </si>
  <si>
    <t>Площадь по типам леса</t>
  </si>
  <si>
    <t>Всего, га</t>
  </si>
  <si>
    <t>Итого:</t>
  </si>
  <si>
    <t>1.1.3 Информация о лесопожарном зонировании, распределении площади лесов по классам природной пожарной опасности, характеристика пожароопасного сезона, виды лесных пожаров, их динамика, сезонные особенности и причины возникновения</t>
  </si>
  <si>
    <t>количество, шт</t>
  </si>
  <si>
    <t>площадь, га</t>
  </si>
  <si>
    <t>1.1.5 Информация о динамике площадей, пройденных лесными пожарами, площадей погибших насаждений, об угрозе распространения пожаров</t>
  </si>
  <si>
    <t>Динамика плошадей погибших насаждений , га</t>
  </si>
  <si>
    <t xml:space="preserve">Информация об угрозе распростраения лесных пожаров </t>
  </si>
  <si>
    <t xml:space="preserve"> +/-</t>
  </si>
  <si>
    <t xml:space="preserve"> +\-</t>
  </si>
  <si>
    <t>Наземная зона обнаружения тушения лесных пожаров*</t>
  </si>
  <si>
    <t>19 апреля</t>
  </si>
  <si>
    <t xml:space="preserve">21 октября </t>
  </si>
  <si>
    <t>*</t>
  </si>
  <si>
    <t>2.15 Oбъем и пообъектное распределение проектируемых мер в разрезе лесничеств с указанием квартала, выдела</t>
  </si>
  <si>
    <t>Столбцы 9 и 21 заполняем без квартальных просек</t>
  </si>
  <si>
    <t>Субъект Российской Федерации</t>
  </si>
  <si>
    <t>ЯНВАРЬ-МАРТ</t>
  </si>
  <si>
    <t>Сюмсинское</t>
  </si>
  <si>
    <t>83(18)</t>
  </si>
  <si>
    <t>86(30)</t>
  </si>
  <si>
    <t>88(27)</t>
  </si>
  <si>
    <t>82(10)</t>
  </si>
  <si>
    <t>85(30)</t>
  </si>
  <si>
    <t xml:space="preserve"> 84(27)</t>
  </si>
  <si>
    <t xml:space="preserve"> 84(26)</t>
  </si>
  <si>
    <t>87(26)</t>
  </si>
  <si>
    <t>ОООТПК«Восток-ресурс»</t>
  </si>
  <si>
    <t>ООО «Продпромснаб»</t>
  </si>
  <si>
    <t>135(13)</t>
  </si>
  <si>
    <t>135(9)</t>
  </si>
  <si>
    <t>135(20)</t>
  </si>
  <si>
    <t>135(88)</t>
  </si>
  <si>
    <t xml:space="preserve"> 135(89)</t>
  </si>
  <si>
    <t xml:space="preserve"> 135(91)</t>
  </si>
  <si>
    <t xml:space="preserve"> 135(92)</t>
  </si>
  <si>
    <t xml:space="preserve"> 136(24)</t>
  </si>
  <si>
    <t xml:space="preserve"> 136(44)</t>
  </si>
  <si>
    <t xml:space="preserve"> 136(46)</t>
  </si>
  <si>
    <t>ООО ТПК «Восток-ресурс»</t>
  </si>
  <si>
    <t>Пункты сосредоточения противопожарного инвентаря</t>
  </si>
  <si>
    <t>ООО "Продпромснаб"</t>
  </si>
  <si>
    <t>ТПК «Восток-ресурс»</t>
  </si>
  <si>
    <t>ООО ТПК "Восток -ресурс"  01/2-15/496</t>
  </si>
  <si>
    <t>Пумсинское</t>
  </si>
  <si>
    <t>ООО ТПК "Восток -ресурс"  01/2-15/785</t>
  </si>
  <si>
    <t>ООО ТПК "Восток -ресурс"  01/2-15/1191</t>
  </si>
  <si>
    <t>ООО ТПК "Восток -ресурс"  01/2-15/389</t>
  </si>
  <si>
    <t>ООО "Увадрев-холдинг" 01/2-15/1074</t>
  </si>
  <si>
    <t>ООО "Увадрев-холдинг" 01/2-15/1036</t>
  </si>
  <si>
    <t>ООО "Увадрев-холдинг" 01/2-15/1082</t>
  </si>
  <si>
    <t>ООО"Сюреклес"  01/2-15/294</t>
  </si>
  <si>
    <t>ООО "Продпромснаб"   01/2-15/1181/1</t>
  </si>
  <si>
    <t>АУ УР "Удмуртлес"  01/2-15/763</t>
  </si>
  <si>
    <t xml:space="preserve">Заготовка древесины
</t>
  </si>
  <si>
    <t>45-2</t>
  </si>
  <si>
    <t>45-4</t>
  </si>
  <si>
    <t>45-8</t>
  </si>
  <si>
    <t>45-10</t>
  </si>
  <si>
    <t>100-3</t>
  </si>
  <si>
    <t xml:space="preserve"> 169-1,3,8,9,2,6,7</t>
  </si>
  <si>
    <t>38-33</t>
  </si>
  <si>
    <t xml:space="preserve"> 137(28)</t>
  </si>
  <si>
    <t>140(54)</t>
  </si>
  <si>
    <t>166(57)</t>
  </si>
  <si>
    <t>166(59)</t>
  </si>
  <si>
    <t>170(35)</t>
  </si>
  <si>
    <t>9(14,15)</t>
  </si>
  <si>
    <t xml:space="preserve"> 10(19,20)</t>
  </si>
  <si>
    <t xml:space="preserve"> 11(27)</t>
  </si>
  <si>
    <t>22(50)</t>
  </si>
  <si>
    <t>28(23)</t>
  </si>
  <si>
    <t>44(12)</t>
  </si>
  <si>
    <t>29(45)</t>
  </si>
  <si>
    <t>45(10)</t>
  </si>
  <si>
    <t>48(16)</t>
  </si>
  <si>
    <t xml:space="preserve"> 65(19)</t>
  </si>
  <si>
    <t>68(24)</t>
  </si>
  <si>
    <t xml:space="preserve"> 69(31)</t>
  </si>
  <si>
    <t xml:space="preserve"> 83(19,30)</t>
  </si>
  <si>
    <t xml:space="preserve"> 85(36)</t>
  </si>
  <si>
    <t>88(26)</t>
  </si>
  <si>
    <t xml:space="preserve"> 67 (17)</t>
  </si>
  <si>
    <t xml:space="preserve"> 46(14)</t>
  </si>
  <si>
    <t xml:space="preserve">  5(13)</t>
  </si>
  <si>
    <t xml:space="preserve"> 107(31)</t>
  </si>
  <si>
    <t xml:space="preserve"> 106(42,43)</t>
  </si>
  <si>
    <t xml:space="preserve"> 105(51,52)</t>
  </si>
  <si>
    <t xml:space="preserve"> 104(34,35)</t>
  </si>
  <si>
    <t xml:space="preserve"> 103(24)</t>
  </si>
  <si>
    <t xml:space="preserve">  21(77)</t>
  </si>
  <si>
    <t xml:space="preserve"> 130(24,25)</t>
  </si>
  <si>
    <t xml:space="preserve">  23(25)</t>
  </si>
  <si>
    <t xml:space="preserve"> 133(34,35)</t>
  </si>
  <si>
    <t xml:space="preserve"> 145(19,20)</t>
  </si>
  <si>
    <t xml:space="preserve"> 148(22)</t>
  </si>
  <si>
    <t xml:space="preserve"> 174(39)</t>
  </si>
  <si>
    <t xml:space="preserve"> 75(74)</t>
  </si>
  <si>
    <t xml:space="preserve"> 108(3)</t>
  </si>
  <si>
    <t xml:space="preserve"> 181(49)</t>
  </si>
  <si>
    <t xml:space="preserve"> 43(13)</t>
  </si>
  <si>
    <t xml:space="preserve"> 44(10)</t>
  </si>
  <si>
    <t xml:space="preserve"> 45(9)</t>
  </si>
  <si>
    <t xml:space="preserve"> 46(11)</t>
  </si>
  <si>
    <t xml:space="preserve"> 51(20)</t>
  </si>
  <si>
    <t xml:space="preserve"> 68(20)</t>
  </si>
  <si>
    <t xml:space="preserve"> 69(28)</t>
  </si>
  <si>
    <t>ООО«Увадревхо  динг»</t>
  </si>
  <si>
    <t xml:space="preserve">ООО «Сюрек  ес» </t>
  </si>
  <si>
    <t>ООО «Сюрек  ес»</t>
  </si>
  <si>
    <t>ООО «Увадрев-хо  динг»</t>
  </si>
  <si>
    <t>АУ УР «Удмурт  ес»</t>
  </si>
  <si>
    <t xml:space="preserve">Ед   изм  </t>
  </si>
  <si>
    <t xml:space="preserve">   56(57)</t>
  </si>
  <si>
    <t xml:space="preserve">   70(68)</t>
  </si>
  <si>
    <t xml:space="preserve">   6 (38)</t>
  </si>
  <si>
    <t xml:space="preserve">   7(33)</t>
  </si>
  <si>
    <t xml:space="preserve">   8(36)</t>
  </si>
  <si>
    <t xml:space="preserve">   20(17)</t>
  </si>
  <si>
    <t xml:space="preserve">   21(42)</t>
  </si>
  <si>
    <t xml:space="preserve">   22(51)</t>
  </si>
  <si>
    <t xml:space="preserve">   37(30)</t>
  </si>
  <si>
    <t xml:space="preserve">   38(33)</t>
  </si>
  <si>
    <t xml:space="preserve">   68(33)</t>
  </si>
  <si>
    <t xml:space="preserve">   73(20)</t>
  </si>
  <si>
    <t xml:space="preserve">   74(23)</t>
  </si>
  <si>
    <t xml:space="preserve">   80(26)</t>
  </si>
  <si>
    <t xml:space="preserve">   82(24)</t>
  </si>
  <si>
    <t xml:space="preserve">   87(27)</t>
  </si>
  <si>
    <t xml:space="preserve">   89(38)</t>
  </si>
  <si>
    <t xml:space="preserve">   91(23)</t>
  </si>
  <si>
    <t xml:space="preserve">   4(64)</t>
  </si>
  <si>
    <t xml:space="preserve">   4(65)</t>
  </si>
  <si>
    <t xml:space="preserve">   10(42)</t>
  </si>
  <si>
    <t xml:space="preserve">   11(36)</t>
  </si>
  <si>
    <t xml:space="preserve">   14(35)</t>
  </si>
  <si>
    <t xml:space="preserve">   18(80)</t>
  </si>
  <si>
    <t xml:space="preserve">   29(31)</t>
  </si>
  <si>
    <t xml:space="preserve">   29(32)</t>
  </si>
  <si>
    <t xml:space="preserve">  31(43)</t>
  </si>
  <si>
    <t xml:space="preserve">   33(31)</t>
  </si>
  <si>
    <t xml:space="preserve">   35(49)</t>
  </si>
  <si>
    <t xml:space="preserve">   35(50)</t>
  </si>
  <si>
    <t xml:space="preserve">   46(26)</t>
  </si>
  <si>
    <t xml:space="preserve">   46(27)</t>
  </si>
  <si>
    <t xml:space="preserve">   48(28)</t>
  </si>
  <si>
    <t xml:space="preserve">   49(39)</t>
  </si>
  <si>
    <t xml:space="preserve">   62(38)</t>
  </si>
  <si>
    <t xml:space="preserve">   92(26)</t>
  </si>
  <si>
    <t xml:space="preserve">   93(22)</t>
  </si>
  <si>
    <t xml:space="preserve">   94(31)</t>
  </si>
  <si>
    <t xml:space="preserve">   97(76)</t>
  </si>
  <si>
    <t xml:space="preserve">   98(20)</t>
  </si>
  <si>
    <t xml:space="preserve">   101(48)</t>
  </si>
  <si>
    <t xml:space="preserve">   103(38)</t>
  </si>
  <si>
    <t xml:space="preserve">   104(35)</t>
  </si>
  <si>
    <t xml:space="preserve">   105(33)</t>
  </si>
  <si>
    <t xml:space="preserve">   32(47)</t>
  </si>
  <si>
    <t xml:space="preserve">   67(62)</t>
  </si>
  <si>
    <t xml:space="preserve">   61(18,21,22)</t>
  </si>
  <si>
    <t xml:space="preserve">   13(42)</t>
  </si>
  <si>
    <t xml:space="preserve">   10(43)</t>
  </si>
  <si>
    <t xml:space="preserve">   23(32)</t>
  </si>
  <si>
    <t xml:space="preserve">   40(36)</t>
  </si>
  <si>
    <t xml:space="preserve">   41(62)</t>
  </si>
  <si>
    <t xml:space="preserve">   52(38)</t>
  </si>
  <si>
    <t xml:space="preserve">   75(48)</t>
  </si>
  <si>
    <t xml:space="preserve">   76(87)</t>
  </si>
  <si>
    <t xml:space="preserve">   83(48)</t>
  </si>
  <si>
    <t xml:space="preserve">   83(49)</t>
  </si>
  <si>
    <t xml:space="preserve">  84(49)</t>
  </si>
  <si>
    <t xml:space="preserve">   75(40)</t>
  </si>
  <si>
    <t xml:space="preserve">   76(63)</t>
  </si>
  <si>
    <t xml:space="preserve">   85(51)</t>
  </si>
  <si>
    <t xml:space="preserve">   2(47)</t>
  </si>
  <si>
    <t xml:space="preserve">   12(48)</t>
  </si>
  <si>
    <t xml:space="preserve">   12(49)</t>
  </si>
  <si>
    <t xml:space="preserve">   28(37)</t>
  </si>
  <si>
    <t xml:space="preserve">   30(30)</t>
  </si>
  <si>
    <t xml:space="preserve">   45(35)</t>
  </si>
  <si>
    <t xml:space="preserve">   64(41)</t>
  </si>
  <si>
    <t xml:space="preserve">   27(40)</t>
  </si>
  <si>
    <t xml:space="preserve">   24(34)</t>
  </si>
  <si>
    <t xml:space="preserve">   36(33)</t>
  </si>
  <si>
    <t xml:space="preserve">   44(27)</t>
  </si>
  <si>
    <t xml:space="preserve">   47(19)</t>
  </si>
  <si>
    <t xml:space="preserve">   46(16)</t>
  </si>
  <si>
    <t xml:space="preserve">   49(22)</t>
  </si>
  <si>
    <t xml:space="preserve">   50(11)</t>
  </si>
  <si>
    <t xml:space="preserve">   58(31)</t>
  </si>
  <si>
    <t xml:space="preserve">   59(34)</t>
  </si>
  <si>
    <t xml:space="preserve">   60(54)</t>
  </si>
  <si>
    <t xml:space="preserve">   61(62)</t>
  </si>
  <si>
    <t xml:space="preserve">   76(38)</t>
  </si>
  <si>
    <t xml:space="preserve">   77(66)</t>
  </si>
  <si>
    <t xml:space="preserve">   84(22)</t>
  </si>
  <si>
    <t xml:space="preserve">   84(74)</t>
  </si>
  <si>
    <t xml:space="preserve">   85(1)</t>
  </si>
  <si>
    <t xml:space="preserve">   85(21)</t>
  </si>
  <si>
    <t xml:space="preserve">   85(59)</t>
  </si>
  <si>
    <t xml:space="preserve">   86(18)</t>
  </si>
  <si>
    <t xml:space="preserve">   86(90)</t>
  </si>
  <si>
    <t xml:space="preserve">   86(98)</t>
  </si>
  <si>
    <t xml:space="preserve">   86(99)</t>
  </si>
  <si>
    <t xml:space="preserve">   87(20)</t>
  </si>
  <si>
    <t xml:space="preserve">   87(22)</t>
  </si>
  <si>
    <t xml:space="preserve">   88(64)</t>
  </si>
  <si>
    <t xml:space="preserve">   89(70)</t>
  </si>
  <si>
    <t xml:space="preserve">   90(79)</t>
  </si>
  <si>
    <t xml:space="preserve">   95(6)</t>
  </si>
  <si>
    <t xml:space="preserve">   95(8)</t>
  </si>
  <si>
    <t xml:space="preserve">   95(29)</t>
  </si>
  <si>
    <t xml:space="preserve">   95(37)</t>
  </si>
  <si>
    <t xml:space="preserve">   95(50)</t>
  </si>
  <si>
    <t xml:space="preserve">   95(71)</t>
  </si>
  <si>
    <t xml:space="preserve">   95(73)</t>
  </si>
  <si>
    <t xml:space="preserve">   96(13)</t>
  </si>
  <si>
    <t xml:space="preserve">   96(40)</t>
  </si>
  <si>
    <t xml:space="preserve">   96(41)</t>
  </si>
  <si>
    <t xml:space="preserve">   96(42)</t>
  </si>
  <si>
    <t xml:space="preserve">   97(32)</t>
  </si>
  <si>
    <t xml:space="preserve">   97(35)</t>
  </si>
  <si>
    <t xml:space="preserve">   98(37)</t>
  </si>
  <si>
    <t xml:space="preserve">   99(30)</t>
  </si>
  <si>
    <t xml:space="preserve">   99(32)</t>
  </si>
  <si>
    <t xml:space="preserve">   105(55)</t>
  </si>
  <si>
    <t xml:space="preserve">   106(23)</t>
  </si>
  <si>
    <t xml:space="preserve">   106(57)</t>
  </si>
  <si>
    <t xml:space="preserve">   107(51)</t>
  </si>
  <si>
    <t xml:space="preserve">   108(16)</t>
  </si>
  <si>
    <t xml:space="preserve">   108(30)</t>
  </si>
  <si>
    <t xml:space="preserve">   133(31)</t>
  </si>
  <si>
    <t xml:space="preserve">   134(40)</t>
  </si>
  <si>
    <t xml:space="preserve">   134(44)</t>
  </si>
  <si>
    <t xml:space="preserve">   135(52)</t>
  </si>
  <si>
    <t xml:space="preserve">   135(53)</t>
  </si>
  <si>
    <t xml:space="preserve">   136(45)</t>
  </si>
  <si>
    <t xml:space="preserve">   145(49)</t>
  </si>
  <si>
    <t xml:space="preserve">   64(27)</t>
  </si>
  <si>
    <t xml:space="preserve">   65(33,34)</t>
  </si>
  <si>
    <t xml:space="preserve">   66(43,44)</t>
  </si>
  <si>
    <t xml:space="preserve">   67(40,41)</t>
  </si>
  <si>
    <t xml:space="preserve">   68(43)</t>
  </si>
  <si>
    <t xml:space="preserve">   69(70)</t>
  </si>
  <si>
    <t xml:space="preserve">   73(43)</t>
  </si>
  <si>
    <t xml:space="preserve">   74(38)</t>
  </si>
  <si>
    <t xml:space="preserve">   79(43,44)</t>
  </si>
  <si>
    <t xml:space="preserve">   80(47,48)</t>
  </si>
  <si>
    <t xml:space="preserve">   81(51)</t>
  </si>
  <si>
    <t xml:space="preserve">   91(17,40)</t>
  </si>
  <si>
    <t xml:space="preserve">   92(37)</t>
  </si>
  <si>
    <t xml:space="preserve">   101(67)</t>
  </si>
  <si>
    <t xml:space="preserve">   102(40)</t>
  </si>
  <si>
    <t xml:space="preserve">   103(43)</t>
  </si>
  <si>
    <t xml:space="preserve">   104(50)</t>
  </si>
  <si>
    <t xml:space="preserve">   114(30)</t>
  </si>
  <si>
    <t xml:space="preserve">   115(21,17)</t>
  </si>
  <si>
    <t xml:space="preserve">   118(53)</t>
  </si>
  <si>
    <t xml:space="preserve">   119(37,38)</t>
  </si>
  <si>
    <t xml:space="preserve">   127(24)</t>
  </si>
  <si>
    <t xml:space="preserve">   89(16)</t>
  </si>
  <si>
    <t xml:space="preserve">   88(25)</t>
  </si>
  <si>
    <t xml:space="preserve">   92(11,12,13,9,14)</t>
  </si>
  <si>
    <t xml:space="preserve">   1(40)</t>
  </si>
  <si>
    <t xml:space="preserve">   6(27)</t>
  </si>
  <si>
    <t xml:space="preserve">   7(27)</t>
  </si>
  <si>
    <t xml:space="preserve">   8(35)</t>
  </si>
  <si>
    <t xml:space="preserve">   10(36)</t>
  </si>
  <si>
    <t xml:space="preserve">   10(37)</t>
  </si>
  <si>
    <t xml:space="preserve">   11(42)</t>
  </si>
  <si>
    <t xml:space="preserve">   11(43)</t>
  </si>
  <si>
    <t xml:space="preserve">   12(35)</t>
  </si>
  <si>
    <t xml:space="preserve">   13(26)</t>
  </si>
  <si>
    <t xml:space="preserve">   17(55)</t>
  </si>
  <si>
    <t xml:space="preserve">   19(22)</t>
  </si>
  <si>
    <t xml:space="preserve">   22(20)</t>
  </si>
  <si>
    <t xml:space="preserve">   25(41)</t>
  </si>
  <si>
    <t xml:space="preserve">   26(55)</t>
  </si>
  <si>
    <t xml:space="preserve">   28(34)</t>
  </si>
  <si>
    <t xml:space="preserve">   32(73)</t>
  </si>
  <si>
    <t xml:space="preserve">   41(24)</t>
  </si>
  <si>
    <t xml:space="preserve">   34(23)</t>
  </si>
  <si>
    <t xml:space="preserve">   43(31)</t>
  </si>
  <si>
    <t xml:space="preserve">   93(26)</t>
  </si>
  <si>
    <t xml:space="preserve">   94(53)</t>
  </si>
  <si>
    <t xml:space="preserve">   129(54)</t>
  </si>
  <si>
    <t xml:space="preserve">   130(38)</t>
  </si>
  <si>
    <t xml:space="preserve">   139(31)</t>
  </si>
  <si>
    <t xml:space="preserve">   144(36)</t>
  </si>
  <si>
    <t xml:space="preserve">   156(29)</t>
  </si>
  <si>
    <t xml:space="preserve">   52(28)</t>
  </si>
  <si>
    <t xml:space="preserve">   52(41)</t>
  </si>
  <si>
    <t xml:space="preserve">   52(42)</t>
  </si>
  <si>
    <t xml:space="preserve">   53(23)</t>
  </si>
  <si>
    <t xml:space="preserve">   55(60)</t>
  </si>
  <si>
    <t xml:space="preserve">   56(76)</t>
  </si>
  <si>
    <t xml:space="preserve">   62(55)</t>
  </si>
  <si>
    <t xml:space="preserve">   70(44)</t>
  </si>
  <si>
    <t xml:space="preserve">   124(68)</t>
  </si>
  <si>
    <t xml:space="preserve">   2(4)</t>
  </si>
  <si>
    <t xml:space="preserve">   2(12)</t>
  </si>
  <si>
    <t xml:space="preserve">   3(13)</t>
  </si>
  <si>
    <t xml:space="preserve">   3(19)</t>
  </si>
  <si>
    <t xml:space="preserve">   3(20)</t>
  </si>
  <si>
    <t xml:space="preserve">   3(21)</t>
  </si>
  <si>
    <t xml:space="preserve">   37(21)</t>
  </si>
  <si>
    <t xml:space="preserve">   9(29)</t>
  </si>
  <si>
    <t xml:space="preserve">   6(28)</t>
  </si>
  <si>
    <t xml:space="preserve">   1(18,19)</t>
  </si>
  <si>
    <t xml:space="preserve">   42(52)</t>
  </si>
  <si>
    <t xml:space="preserve">   128(63)</t>
  </si>
  <si>
    <t xml:space="preserve">   150(31)</t>
  </si>
  <si>
    <t xml:space="preserve">   155(39)</t>
  </si>
  <si>
    <t xml:space="preserve">   38(36)</t>
  </si>
  <si>
    <t xml:space="preserve">   39(37)</t>
  </si>
  <si>
    <t xml:space="preserve">   40(42)</t>
  </si>
  <si>
    <t xml:space="preserve">   39(6,10,11,14,18,19,12,26)</t>
  </si>
  <si>
    <t xml:space="preserve">   40(31)</t>
  </si>
  <si>
    <t xml:space="preserve">   40(18)</t>
  </si>
  <si>
    <t xml:space="preserve">   16(48)</t>
  </si>
  <si>
    <t xml:space="preserve">   27(41)</t>
  </si>
  <si>
    <t xml:space="preserve">   29(3)</t>
  </si>
  <si>
    <t xml:space="preserve">   29(38)</t>
  </si>
  <si>
    <t xml:space="preserve">   30(18)</t>
  </si>
  <si>
    <t xml:space="preserve">   109(37)</t>
  </si>
  <si>
    <t xml:space="preserve">   110(22)</t>
  </si>
  <si>
    <t xml:space="preserve">   111(18)</t>
  </si>
  <si>
    <t xml:space="preserve">   120(43)</t>
  </si>
  <si>
    <t xml:space="preserve">   121(37)</t>
  </si>
  <si>
    <t xml:space="preserve">   122(42)</t>
  </si>
  <si>
    <t xml:space="preserve">   137(50)</t>
  </si>
  <si>
    <t xml:space="preserve">   138(34)</t>
  </si>
  <si>
    <t xml:space="preserve">   146(48)</t>
  </si>
  <si>
    <t xml:space="preserve">   147(42)</t>
  </si>
  <si>
    <t xml:space="preserve">   148(72)</t>
  </si>
  <si>
    <t xml:space="preserve">   149(52)</t>
  </si>
  <si>
    <t xml:space="preserve">   109(38)</t>
  </si>
  <si>
    <t xml:space="preserve">   134(50)</t>
  </si>
  <si>
    <t xml:space="preserve">   146(23)</t>
  </si>
  <si>
    <t xml:space="preserve">   147(35)</t>
  </si>
  <si>
    <t xml:space="preserve">   149(28)</t>
  </si>
  <si>
    <t xml:space="preserve">   119(36)</t>
  </si>
  <si>
    <t xml:space="preserve">   122(36)</t>
  </si>
  <si>
    <t xml:space="preserve">   123(35)</t>
  </si>
  <si>
    <t xml:space="preserve">   125(44)</t>
  </si>
  <si>
    <t xml:space="preserve">   98(41)</t>
  </si>
  <si>
    <t xml:space="preserve">   52(30)</t>
  </si>
  <si>
    <t xml:space="preserve">   53(19)</t>
  </si>
  <si>
    <t xml:space="preserve">   55(23)</t>
  </si>
  <si>
    <t xml:space="preserve">   55(24)</t>
  </si>
  <si>
    <t xml:space="preserve">   56(18)</t>
  </si>
  <si>
    <t xml:space="preserve">   56(19)</t>
  </si>
  <si>
    <t xml:space="preserve">   57(12)</t>
  </si>
  <si>
    <t xml:space="preserve">   74(33)</t>
  </si>
  <si>
    <t xml:space="preserve">   93(40)</t>
  </si>
  <si>
    <t xml:space="preserve">   111(17)</t>
  </si>
  <si>
    <t xml:space="preserve">   39(36)</t>
  </si>
  <si>
    <t xml:space="preserve">   40(40)</t>
  </si>
  <si>
    <t xml:space="preserve">   41(55)</t>
  </si>
  <si>
    <t xml:space="preserve">   58(22)</t>
  </si>
  <si>
    <t xml:space="preserve">   59(26)</t>
  </si>
  <si>
    <t xml:space="preserve">   60(17)</t>
  </si>
  <si>
    <t xml:space="preserve">   61(43)</t>
  </si>
  <si>
    <t xml:space="preserve">   96(25)</t>
  </si>
  <si>
    <t xml:space="preserve">   116(42)</t>
  </si>
  <si>
    <t xml:space="preserve">     116(41)</t>
  </si>
  <si>
    <t xml:space="preserve">   126(27)</t>
  </si>
  <si>
    <t xml:space="preserve">   126(41)</t>
  </si>
  <si>
    <t xml:space="preserve">   127(22)</t>
  </si>
  <si>
    <t xml:space="preserve">   138(33)</t>
  </si>
  <si>
    <t xml:space="preserve">   139(29)</t>
  </si>
  <si>
    <t xml:space="preserve">   152(6)</t>
  </si>
  <si>
    <t xml:space="preserve">   152(16)</t>
  </si>
  <si>
    <t xml:space="preserve">   152(20)</t>
  </si>
  <si>
    <t xml:space="preserve">   152(50)</t>
  </si>
  <si>
    <t xml:space="preserve">   153(37)</t>
  </si>
  <si>
    <t xml:space="preserve">   153(38)</t>
  </si>
  <si>
    <t xml:space="preserve">   154(36)</t>
  </si>
  <si>
    <t xml:space="preserve">   154(37)</t>
  </si>
  <si>
    <t xml:space="preserve">   156(32)</t>
  </si>
  <si>
    <t xml:space="preserve">   158(29)</t>
  </si>
  <si>
    <t xml:space="preserve">    161(33)</t>
  </si>
  <si>
    <t xml:space="preserve">    163(11)</t>
  </si>
  <si>
    <t xml:space="preserve">    169(5)</t>
  </si>
  <si>
    <t xml:space="preserve">   175(45)</t>
  </si>
  <si>
    <t xml:space="preserve">   161(34)</t>
  </si>
  <si>
    <t xml:space="preserve">   160(24)</t>
  </si>
  <si>
    <t xml:space="preserve">   143(26)</t>
  </si>
  <si>
    <t xml:space="preserve">   100(30)</t>
  </si>
  <si>
    <t xml:space="preserve">   103(21)</t>
  </si>
  <si>
    <t xml:space="preserve">  104(10,12,14,15,30)</t>
  </si>
  <si>
    <t xml:space="preserve">  104(33,34)</t>
  </si>
  <si>
    <t xml:space="preserve">   105(40)</t>
  </si>
  <si>
    <t xml:space="preserve">   105(41)</t>
  </si>
  <si>
    <t xml:space="preserve">   106(33)</t>
  </si>
  <si>
    <t xml:space="preserve">   106(34)</t>
  </si>
  <si>
    <t xml:space="preserve">   107(27)</t>
  </si>
  <si>
    <t xml:space="preserve">   2(30)</t>
  </si>
  <si>
    <t xml:space="preserve">   19(21)</t>
  </si>
  <si>
    <t xml:space="preserve">   33(29)</t>
  </si>
  <si>
    <t xml:space="preserve">   171(38)</t>
  </si>
  <si>
    <t xml:space="preserve">   172(58)</t>
  </si>
  <si>
    <t xml:space="preserve">   173(21)</t>
  </si>
  <si>
    <t xml:space="preserve">   174(22)</t>
  </si>
  <si>
    <t xml:space="preserve">   183(48)</t>
  </si>
  <si>
    <t xml:space="preserve">   184(44)</t>
  </si>
  <si>
    <t xml:space="preserve">   185(27)</t>
  </si>
  <si>
    <t xml:space="preserve">   187(27)</t>
  </si>
  <si>
    <t xml:space="preserve">   187(28)</t>
  </si>
  <si>
    <t xml:space="preserve">   188(23)</t>
  </si>
  <si>
    <t xml:space="preserve">   189(29)</t>
  </si>
  <si>
    <t xml:space="preserve">   190(38)</t>
  </si>
  <si>
    <t xml:space="preserve">   193(56)</t>
  </si>
  <si>
    <t xml:space="preserve">   198(44)</t>
  </si>
  <si>
    <t xml:space="preserve">   199(42)</t>
  </si>
  <si>
    <t xml:space="preserve">   200(49)</t>
  </si>
  <si>
    <t xml:space="preserve">   201(31)</t>
  </si>
  <si>
    <t xml:space="preserve">   202(54)</t>
  </si>
  <si>
    <t xml:space="preserve">   202(55)</t>
  </si>
  <si>
    <t xml:space="preserve">   39(23)</t>
  </si>
  <si>
    <t xml:space="preserve">   40(47)</t>
  </si>
  <si>
    <t xml:space="preserve">   60(20)</t>
  </si>
  <si>
    <t xml:space="preserve">   95(24)</t>
  </si>
  <si>
    <t xml:space="preserve">   96(35)</t>
  </si>
  <si>
    <t xml:space="preserve">   97(46)</t>
  </si>
  <si>
    <t xml:space="preserve">   100(32)</t>
  </si>
  <si>
    <t xml:space="preserve">   101(23,24)</t>
  </si>
  <si>
    <t xml:space="preserve">   112(37)</t>
  </si>
  <si>
    <t xml:space="preserve">   113(37)</t>
  </si>
  <si>
    <t xml:space="preserve">   114(23)</t>
  </si>
  <si>
    <t xml:space="preserve">   115(15)</t>
  </si>
  <si>
    <t xml:space="preserve">   116(18)</t>
  </si>
  <si>
    <t xml:space="preserve">   154(21)</t>
  </si>
  <si>
    <t xml:space="preserve">   163(20)</t>
  </si>
  <si>
    <t xml:space="preserve">   164(21)</t>
  </si>
  <si>
    <t xml:space="preserve">   165(17)</t>
  </si>
  <si>
    <t xml:space="preserve">   166(20)</t>
  </si>
  <si>
    <t xml:space="preserve">   170(31)</t>
  </si>
  <si>
    <t xml:space="preserve">   176(21)</t>
  </si>
  <si>
    <t xml:space="preserve">   177(23)</t>
  </si>
  <si>
    <t xml:space="preserve">   178(22)</t>
  </si>
  <si>
    <t xml:space="preserve">   179(13)</t>
  </si>
  <si>
    <t xml:space="preserve">   192(35)</t>
  </si>
  <si>
    <t xml:space="preserve">   202(32)</t>
  </si>
  <si>
    <t xml:space="preserve">   200(50)</t>
  </si>
  <si>
    <t xml:space="preserve">   4(37)</t>
  </si>
  <si>
    <t xml:space="preserve">   63(34)</t>
  </si>
  <si>
    <t xml:space="preserve">   136(67)</t>
  </si>
  <si>
    <t xml:space="preserve">   137(46)</t>
  </si>
  <si>
    <t xml:space="preserve">   148(60)</t>
  </si>
  <si>
    <t xml:space="preserve">   151(59)</t>
  </si>
  <si>
    <t xml:space="preserve">   32(53)</t>
  </si>
  <si>
    <t xml:space="preserve">   33(46)</t>
  </si>
  <si>
    <t xml:space="preserve">   51(56)</t>
  </si>
  <si>
    <t xml:space="preserve">   52(80)</t>
  </si>
  <si>
    <t xml:space="preserve">   54(29)</t>
  </si>
  <si>
    <t xml:space="preserve">   58(46)</t>
  </si>
  <si>
    <t xml:space="preserve">   59(53)</t>
  </si>
  <si>
    <t xml:space="preserve">   81(36)</t>
  </si>
  <si>
    <t xml:space="preserve">   82(45)</t>
  </si>
  <si>
    <t xml:space="preserve">   83(30)</t>
  </si>
  <si>
    <t xml:space="preserve">   84(38)</t>
  </si>
  <si>
    <t xml:space="preserve">   89(41)</t>
  </si>
  <si>
    <t xml:space="preserve">   91(36)</t>
  </si>
  <si>
    <t xml:space="preserve">   92(66)</t>
  </si>
  <si>
    <t xml:space="preserve">   93(54)</t>
  </si>
  <si>
    <t xml:space="preserve">   107(32)</t>
  </si>
  <si>
    <t xml:space="preserve">   108(42)</t>
  </si>
  <si>
    <t xml:space="preserve">   109(27)</t>
  </si>
  <si>
    <t xml:space="preserve">   110(24)</t>
  </si>
  <si>
    <t xml:space="preserve">   111(59)</t>
  </si>
  <si>
    <t xml:space="preserve">   119(65)</t>
  </si>
  <si>
    <t xml:space="preserve">   120(41)</t>
  </si>
  <si>
    <t xml:space="preserve">   121(50)</t>
  </si>
  <si>
    <t xml:space="preserve">   123(34)</t>
  </si>
  <si>
    <t xml:space="preserve">   133(44)</t>
  </si>
  <si>
    <t xml:space="preserve">   133(45)</t>
  </si>
  <si>
    <t xml:space="preserve">   134(49)</t>
  </si>
  <si>
    <t xml:space="preserve">   204(22)</t>
  </si>
  <si>
    <t xml:space="preserve">   102(34)</t>
  </si>
  <si>
    <t xml:space="preserve">   102(35)</t>
  </si>
  <si>
    <t xml:space="preserve">   156(16)</t>
  </si>
  <si>
    <t xml:space="preserve">   157(30)</t>
  </si>
  <si>
    <t xml:space="preserve">   203(22)</t>
  </si>
  <si>
    <t xml:space="preserve">   146(13)</t>
  </si>
  <si>
    <t xml:space="preserve">   53(31)</t>
  </si>
  <si>
    <t xml:space="preserve">   10(52)</t>
  </si>
  <si>
    <t xml:space="preserve">   11(49)</t>
  </si>
  <si>
    <t xml:space="preserve">   12(51)</t>
  </si>
  <si>
    <t xml:space="preserve">   19(31)</t>
  </si>
  <si>
    <t xml:space="preserve">   25(44)</t>
  </si>
  <si>
    <t xml:space="preserve">   27(22)</t>
  </si>
  <si>
    <t xml:space="preserve">   45(27)</t>
  </si>
  <si>
    <t xml:space="preserve">   66(64)</t>
  </si>
  <si>
    <t xml:space="preserve">   1(25)</t>
  </si>
  <si>
    <t xml:space="preserve">   2(49)</t>
  </si>
  <si>
    <t xml:space="preserve">   5(18)</t>
  </si>
  <si>
    <t xml:space="preserve">   6(38)</t>
  </si>
  <si>
    <t xml:space="preserve">   8(31)</t>
  </si>
  <si>
    <t xml:space="preserve">   20(18)</t>
  </si>
  <si>
    <t xml:space="preserve">   21(45)</t>
  </si>
  <si>
    <t xml:space="preserve">   24(85)</t>
  </si>
  <si>
    <t xml:space="preserve">   24(99)</t>
  </si>
  <si>
    <t xml:space="preserve">   30(37)</t>
  </si>
  <si>
    <t xml:space="preserve">   31(33)</t>
  </si>
  <si>
    <t xml:space="preserve">   47(34)</t>
  </si>
  <si>
    <t xml:space="preserve">   50(38)</t>
  </si>
  <si>
    <t xml:space="preserve">   50(39)</t>
  </si>
  <si>
    <t xml:space="preserve">   35(11)</t>
  </si>
  <si>
    <t xml:space="preserve">   35(36)</t>
  </si>
  <si>
    <t xml:space="preserve">   35(68)</t>
  </si>
  <si>
    <t xml:space="preserve">   36(2)</t>
  </si>
  <si>
    <t xml:space="preserve">   36(46)</t>
  </si>
  <si>
    <t xml:space="preserve">   37(40)</t>
  </si>
  <si>
    <t xml:space="preserve">   62(53)</t>
  </si>
  <si>
    <t xml:space="preserve">   64(48)</t>
  </si>
  <si>
    <t xml:space="preserve">   67(77)</t>
  </si>
  <si>
    <t xml:space="preserve">   68(82)</t>
  </si>
  <si>
    <t xml:space="preserve">   69(3)</t>
  </si>
  <si>
    <t xml:space="preserve">   70(38)</t>
  </si>
  <si>
    <t xml:space="preserve">   70(74)</t>
  </si>
  <si>
    <t xml:space="preserve">   79(35)</t>
  </si>
  <si>
    <t xml:space="preserve">   80(44)</t>
  </si>
  <si>
    <t xml:space="preserve">   85(77)</t>
  </si>
  <si>
    <t xml:space="preserve">   87(42)</t>
  </si>
  <si>
    <t xml:space="preserve">   195(24)</t>
  </si>
  <si>
    <t xml:space="preserve">   197(21)</t>
  </si>
  <si>
    <t xml:space="preserve">   206(18)</t>
  </si>
  <si>
    <t xml:space="preserve">   208(26)</t>
  </si>
  <si>
    <t xml:space="preserve">   209(16)</t>
  </si>
  <si>
    <t xml:space="preserve">     177(10,11,25,12,9)</t>
  </si>
  <si>
    <t xml:space="preserve">     178(29,9,15)</t>
  </si>
  <si>
    <t xml:space="preserve">     180(1)</t>
  </si>
  <si>
    <t xml:space="preserve">     181(25)</t>
  </si>
  <si>
    <t xml:space="preserve">     23(32)</t>
  </si>
  <si>
    <t xml:space="preserve">     47(20)</t>
  </si>
  <si>
    <t xml:space="preserve">     46(17)</t>
  </si>
  <si>
    <t xml:space="preserve">     76(41)</t>
  </si>
  <si>
    <t xml:space="preserve">     24(35)</t>
  </si>
  <si>
    <t xml:space="preserve">     152(18,23,19,17,9,21,22)</t>
  </si>
  <si>
    <t xml:space="preserve">     154(28,31,35,32,33,34)</t>
  </si>
  <si>
    <t xml:space="preserve">     153(21,20,15)</t>
  </si>
  <si>
    <t xml:space="preserve">     99(2,3,7,8,13)</t>
  </si>
  <si>
    <t xml:space="preserve">     100(1,2,3,13,8)</t>
  </si>
  <si>
    <t xml:space="preserve">     63(5,4,3,11,1,16,8,7,6)</t>
  </si>
  <si>
    <t xml:space="preserve">     102(12,11,20,16,17,18)</t>
  </si>
  <si>
    <t xml:space="preserve">     103(4,5,7,15,10,11,12,23)</t>
  </si>
  <si>
    <t xml:space="preserve">     65(1,9,11,3,17,21,25,26,41)</t>
  </si>
  <si>
    <t xml:space="preserve">     39(26)</t>
  </si>
  <si>
    <t xml:space="preserve">     25(39)</t>
  </si>
  <si>
    <t xml:space="preserve">     43(14)</t>
  </si>
  <si>
    <t xml:space="preserve">     42(12,37)</t>
  </si>
  <si>
    <t xml:space="preserve">     53(23)</t>
  </si>
  <si>
    <t xml:space="preserve">    48(27)</t>
  </si>
  <si>
    <t xml:space="preserve">    60(3)</t>
  </si>
  <si>
    <t xml:space="preserve">    61(43)</t>
  </si>
  <si>
    <t xml:space="preserve">    64(1,2,3,26,27)</t>
  </si>
  <si>
    <t xml:space="preserve">    65(1,3,4,44)</t>
  </si>
  <si>
    <t xml:space="preserve">    66(44)</t>
  </si>
  <si>
    <t xml:space="preserve">    67(41,35,36,42)</t>
  </si>
  <si>
    <t xml:space="preserve">    68(43)</t>
  </si>
  <si>
    <t xml:space="preserve">    91(17,8)</t>
  </si>
  <si>
    <t xml:space="preserve">    102(1,40)</t>
  </si>
  <si>
    <t xml:space="preserve">    103(2,42)</t>
  </si>
  <si>
    <t xml:space="preserve">    80(48,49)</t>
  </si>
  <si>
    <t xml:space="preserve">    69(70)</t>
  </si>
  <si>
    <t xml:space="preserve">    50(11)</t>
  </si>
  <si>
    <t xml:space="preserve">    46(18)</t>
  </si>
  <si>
    <t xml:space="preserve">    47(16,17)</t>
  </si>
  <si>
    <t xml:space="preserve">    58(7,4,3,5,6)</t>
  </si>
  <si>
    <t xml:space="preserve">    59(1,2,3,4,5)</t>
  </si>
  <si>
    <t xml:space="preserve">    60(1)</t>
  </si>
  <si>
    <t xml:space="preserve">    67(39,38,30)</t>
  </si>
  <si>
    <t xml:space="preserve">    68(35,40,36)</t>
  </si>
  <si>
    <t xml:space="preserve">    91(17)</t>
  </si>
  <si>
    <t xml:space="preserve">    72(29,34,50,18,19,50)</t>
  </si>
  <si>
    <t xml:space="preserve">    83(33)</t>
  </si>
  <si>
    <t xml:space="preserve">    67(35,36)</t>
  </si>
  <si>
    <t xml:space="preserve">    69(60,61)</t>
  </si>
  <si>
    <t xml:space="preserve">    79(1,8,11,21)</t>
  </si>
  <si>
    <t xml:space="preserve">    81(2,3,4)</t>
  </si>
  <si>
    <t xml:space="preserve">    64(1,2,3)</t>
  </si>
  <si>
    <t xml:space="preserve">    65(1,3,4)</t>
  </si>
  <si>
    <t xml:space="preserve">    2(5,12,18)</t>
  </si>
  <si>
    <t xml:space="preserve">    8(1,15,18,26,27)</t>
  </si>
  <si>
    <t xml:space="preserve">    25(10,14,19,20,24,25,29,32,33,34,35,31,43)</t>
  </si>
  <si>
    <t xml:space="preserve">    26(23,25,26,28,22,31,35,37,38,39,45,50,57)</t>
  </si>
  <si>
    <t xml:space="preserve">    21(4,8,12,16,17)</t>
  </si>
  <si>
    <t xml:space="preserve">    20(3,4,5,13,14,17)</t>
  </si>
  <si>
    <t xml:space="preserve">    33(10,7,9,5,4,3)</t>
  </si>
  <si>
    <t xml:space="preserve">    110(9)</t>
  </si>
  <si>
    <t xml:space="preserve">    14(25)</t>
  </si>
  <si>
    <t xml:space="preserve">    39(26,27)</t>
  </si>
  <si>
    <t xml:space="preserve">    40(41)</t>
  </si>
  <si>
    <t xml:space="preserve">     100(4,7,8,14,16,17,18,23,26)</t>
  </si>
  <si>
    <t xml:space="preserve">     126(2,8)</t>
  </si>
  <si>
    <t xml:space="preserve">     113(32,29,22,30,28,27,26,35,36,27)</t>
  </si>
  <si>
    <t xml:space="preserve">     112(26,24,35,22,23)</t>
  </si>
  <si>
    <t xml:space="preserve">     172(56)</t>
  </si>
  <si>
    <t xml:space="preserve">     202(54,55)</t>
  </si>
  <si>
    <t xml:space="preserve">    120(1,2,3,4,5,6,7,9)</t>
  </si>
  <si>
    <t xml:space="preserve">    120(20,36,38)</t>
  </si>
  <si>
    <t xml:space="preserve">    119(26,21,6,7,15)</t>
  </si>
  <si>
    <t xml:space="preserve">     133(34,35,26,15,9,7,31)</t>
  </si>
  <si>
    <t xml:space="preserve">     108(38,39,32,20,19,22,26,25)</t>
  </si>
  <si>
    <t xml:space="preserve">     109(20,21,22,23,25,14)</t>
  </si>
  <si>
    <t xml:space="preserve">     44(1,9,10,14,15)</t>
  </si>
  <si>
    <t xml:space="preserve">     25(6,7,8,9,17,23,24,28,33,36)</t>
  </si>
  <si>
    <t xml:space="preserve">     150(28,30,23,25,26,20,29,27,18,15,16,7,6,1)</t>
  </si>
  <si>
    <t xml:space="preserve">     10(35,42,43,47,49,50)</t>
  </si>
  <si>
    <t xml:space="preserve">   11(45,46,47,48)</t>
  </si>
  <si>
    <t xml:space="preserve">        172 (27 )</t>
  </si>
  <si>
    <t xml:space="preserve">        42 (29)</t>
  </si>
  <si>
    <t xml:space="preserve">        184 (10)</t>
  </si>
  <si>
    <t xml:space="preserve">        80 (24)     </t>
  </si>
  <si>
    <t xml:space="preserve">        52 (8)    </t>
  </si>
  <si>
    <t xml:space="preserve">        101 (2)</t>
  </si>
  <si>
    <t xml:space="preserve">     100(3)</t>
  </si>
  <si>
    <t xml:space="preserve">        67 ( 44)   </t>
  </si>
  <si>
    <t xml:space="preserve">        65 (21)</t>
  </si>
  <si>
    <t xml:space="preserve">        23 (29)</t>
  </si>
  <si>
    <t xml:space="preserve">        155 (3)</t>
  </si>
  <si>
    <t xml:space="preserve">        14 (30)  </t>
  </si>
  <si>
    <t xml:space="preserve">        59 (25)</t>
  </si>
  <si>
    <t xml:space="preserve">        59 (20)</t>
  </si>
  <si>
    <t xml:space="preserve">        100 (3)</t>
  </si>
  <si>
    <t xml:space="preserve">        113 (7)</t>
  </si>
  <si>
    <t xml:space="preserve">        60 (5) </t>
  </si>
  <si>
    <t xml:space="preserve">        66 (60) </t>
  </si>
  <si>
    <t xml:space="preserve">        41(24)</t>
  </si>
  <si>
    <t xml:space="preserve">     67 (44)</t>
  </si>
  <si>
    <t xml:space="preserve">     124 (49)</t>
  </si>
  <si>
    <t xml:space="preserve">       30 (16) </t>
  </si>
  <si>
    <t xml:space="preserve">        211(40)</t>
  </si>
  <si>
    <t xml:space="preserve">        155(3)</t>
  </si>
  <si>
    <t xml:space="preserve">        160(33)</t>
  </si>
  <si>
    <t xml:space="preserve">        30 (16)</t>
  </si>
  <si>
    <t xml:space="preserve">        64(44)</t>
  </si>
  <si>
    <t>ГЗ "Удмуртлес"</t>
  </si>
  <si>
    <t>Итого 296,50 км</t>
  </si>
  <si>
    <t>Итого 112,40 км</t>
  </si>
  <si>
    <t>Итого 34,75 км</t>
  </si>
  <si>
    <t>Итого 90,20 км</t>
  </si>
  <si>
    <t>Итого 53,27 км</t>
  </si>
  <si>
    <t>Итого 17,40 км</t>
  </si>
  <si>
    <t>Итого: 7 км</t>
  </si>
  <si>
    <t>Итого: 8 шт</t>
  </si>
  <si>
    <t>Итого: 3 шт</t>
  </si>
  <si>
    <t>Итого: 1 шт</t>
  </si>
  <si>
    <t>Итого: 5 шт</t>
  </si>
  <si>
    <t>ООО «Увадрев-холдинг»</t>
  </si>
  <si>
    <t>Итого: 2 шт</t>
  </si>
  <si>
    <t>Итого: 10 шт</t>
  </si>
  <si>
    <t>Итого: 33 шт</t>
  </si>
  <si>
    <t>Итого: 4 шт</t>
  </si>
  <si>
    <t>СБР</t>
  </si>
  <si>
    <t>СЧ</t>
  </si>
  <si>
    <t>СКС</t>
  </si>
  <si>
    <t>ССН</t>
  </si>
  <si>
    <t>СЛП</t>
  </si>
  <si>
    <t>СДЛ</t>
  </si>
  <si>
    <t>СС</t>
  </si>
  <si>
    <t>СОС</t>
  </si>
  <si>
    <t>СБ</t>
  </si>
  <si>
    <t>ЕКС</t>
  </si>
  <si>
    <t>ЕСН</t>
  </si>
  <si>
    <t>ЕЛП</t>
  </si>
  <si>
    <t>ЕШТ</t>
  </si>
  <si>
    <t>ЕЧ</t>
  </si>
  <si>
    <t>ЕП</t>
  </si>
  <si>
    <t>ЕДЛ</t>
  </si>
  <si>
    <t>ЕС</t>
  </si>
  <si>
    <t>ЕОС</t>
  </si>
  <si>
    <t>ОЛКШТ</t>
  </si>
  <si>
    <t>Кильмезское</t>
  </si>
  <si>
    <t>Зонское</t>
  </si>
  <si>
    <t>Гуринское</t>
  </si>
  <si>
    <t xml:space="preserve"> Зонское  24,93,94,97,98,101-105   Пумсинское  204,205,211,212                      Кильмезское  51-57,62,63,70,71    Гуринское 39-41,58-61,78,79,96,113,115-117,126-128,138,139,142,143,152-154,156-158,160,161,163,164,169,175</t>
  </si>
  <si>
    <t>Зонское  50,55,65,66,67,74,77,86    Пумсинское 102,118,145,156,157,203     Китльмезское 116,117,124,125,126</t>
  </si>
  <si>
    <t xml:space="preserve"> Пумсинское  32-34,51-59,71-73,81-84,89-94,107-111,119-123,133,134</t>
  </si>
  <si>
    <t xml:space="preserve"> Пумсинское 160,168       Кильмезское 172,140-142,150-155   </t>
  </si>
  <si>
    <t xml:space="preserve"> Зонское 23,25, 39-44, 51-53,75, 76,83-85,95,96                    Пумсинское  1-3,5-9,17,20-24,30,31,46-50   </t>
  </si>
  <si>
    <t>Пумсинское 10-16,18,19,25-29,44,45,65,66</t>
  </si>
  <si>
    <t>Зонское  2,12,26-28,30,45,60,64   Кильмезское 14,15,38-40    Гуринское 1,2,13,15-19,32-38</t>
  </si>
  <si>
    <t>Пумсинское 35-38,61,62,64,67-70,79,80,85-87,195-197,206-209    Кильмезское 16,27,29,30,109-112,120-123,137,138,146-149</t>
  </si>
  <si>
    <t>Пумсинское 171-175,183-190,193,198-202                Кильмезское  23,24,35,36,44-50,58-61,75-77,84-90,95-99,105-108,131-136,145                                  Гуринское 135-137,140,162,165-168,170-172,176,180,181           Зонское 56-58, 70,71</t>
  </si>
  <si>
    <t xml:space="preserve"> Зонское 1,ч.3(выд.2-44), ч.4(выд. 1-62,64-67), 9-11,13,14,17,18,29, 31-35,46-49,61-63,92,99,100                        Пумсинское 4,ч.43(выд.1-12,14-21),ч.63(выд. 1-20,22,23,25-36),76,77,104-106,127-132,135-137,146-148,151,210          Кильмезское  1-13,17-22,ч.25(выд.1,2,4-24,26-41,47,48),ч.26(3-28,31-39,41-52,55-57),28,31-34,37,41-43,ч.78(выд.1-16,18-24),93,ч.94(выд.1-4,6-12,14-28,30-34,36-40,42-45,48-55),129, 130,139,143,144,156             Гуринское 52-57,72-77,89-95,108-111</t>
  </si>
  <si>
    <t>Дороги, предназначенные для охраны лесов от пожаров</t>
  </si>
  <si>
    <t>Местоположение (квартал, выдел)</t>
  </si>
  <si>
    <t xml:space="preserve">Наименование участкового   лесничества </t>
  </si>
  <si>
    <t xml:space="preserve"> 3(42)</t>
  </si>
  <si>
    <t>Стенды и другие знаки, указатели, содержащие информацию о мерах пожарной безопасности в лесах</t>
  </si>
  <si>
    <t>Шлагбаумы, преграды, обеспечивающие ограничение пребывания граждан в лесах в целях обеспечения пожарной безопасности</t>
  </si>
  <si>
    <t>Минерализованные полосы</t>
  </si>
  <si>
    <t>Зоны отдыха граждан, пребывающих в лесах, в том числе места отдыха и курения в лесу, площадки для стоянок туристов, смотровые площадки и площадки для  стоянки автотранспорта</t>
  </si>
  <si>
    <t>ГЗ</t>
  </si>
  <si>
    <t>Итого: 151,74</t>
  </si>
  <si>
    <t>Итого 258,73 км</t>
  </si>
  <si>
    <t>Итого 50,20 км</t>
  </si>
  <si>
    <t>Итого: 23,0</t>
  </si>
  <si>
    <t>АУ УР "Удмуртлес"</t>
  </si>
  <si>
    <t xml:space="preserve">        83 (6)   </t>
  </si>
  <si>
    <t>42(29)</t>
  </si>
  <si>
    <t>125(2)</t>
  </si>
  <si>
    <t>184(10)</t>
  </si>
  <si>
    <t>83(6)</t>
  </si>
  <si>
    <t>80(24)</t>
  </si>
  <si>
    <t xml:space="preserve">     72 (18) </t>
  </si>
  <si>
    <t>Итого: 21</t>
  </si>
  <si>
    <t>Таежная зона, южно-таежный район европейской части Российской Федерации</t>
  </si>
  <si>
    <t>низовой устойчивый</t>
  </si>
  <si>
    <t>низовой беглый</t>
  </si>
  <si>
    <t>71(64)</t>
  </si>
  <si>
    <t>71(1)</t>
  </si>
  <si>
    <t xml:space="preserve">     70(5)</t>
  </si>
  <si>
    <t>87(75)</t>
  </si>
  <si>
    <t>87(27)</t>
  </si>
  <si>
    <t>106(49)</t>
  </si>
  <si>
    <t>86(21)</t>
  </si>
  <si>
    <t>52(17)</t>
  </si>
  <si>
    <t>119(32)</t>
  </si>
  <si>
    <t>26(50)</t>
  </si>
  <si>
    <t>22(4)</t>
  </si>
  <si>
    <t>70(5)</t>
  </si>
  <si>
    <t>49(27)</t>
  </si>
  <si>
    <t>50(7)</t>
  </si>
  <si>
    <t>61(15)</t>
  </si>
  <si>
    <t>84(12)</t>
  </si>
  <si>
    <t>86(4)</t>
  </si>
  <si>
    <t>89(21)</t>
  </si>
  <si>
    <t>106(75)</t>
  </si>
  <si>
    <t>48(22)</t>
  </si>
  <si>
    <t>174(6)</t>
  </si>
  <si>
    <t>175(31)</t>
  </si>
  <si>
    <t>172(27)</t>
  </si>
  <si>
    <t>23(14)</t>
  </si>
  <si>
    <t>41(18)</t>
  </si>
  <si>
    <t>41(45)</t>
  </si>
  <si>
    <t>40(6)</t>
  </si>
  <si>
    <t>66(61)</t>
  </si>
  <si>
    <t>25(40)</t>
  </si>
  <si>
    <t>45(8)</t>
  </si>
  <si>
    <t>65(21)</t>
  </si>
  <si>
    <t>133(8)</t>
  </si>
  <si>
    <t>59(28)</t>
  </si>
  <si>
    <t>72(18)</t>
  </si>
  <si>
    <t>52(33)</t>
  </si>
  <si>
    <t>56(70)</t>
  </si>
  <si>
    <t>55(30)</t>
  </si>
  <si>
    <t>62(1)</t>
  </si>
  <si>
    <t>63(33)</t>
  </si>
  <si>
    <t>52(8)</t>
  </si>
  <si>
    <t>63(7)</t>
  </si>
  <si>
    <t>49(23)</t>
  </si>
  <si>
    <t>100(3)</t>
  </si>
  <si>
    <t>126(32)</t>
  </si>
  <si>
    <t>157(24)</t>
  </si>
  <si>
    <t>148(27)</t>
  </si>
  <si>
    <t>132(22)</t>
  </si>
  <si>
    <t>146(14)</t>
  </si>
  <si>
    <t>104(20)</t>
  </si>
  <si>
    <t>93(1)</t>
  </si>
  <si>
    <t>103(1)</t>
  </si>
  <si>
    <t>25(7)</t>
  </si>
  <si>
    <t>94(49)</t>
  </si>
  <si>
    <t>26(17)</t>
  </si>
  <si>
    <t>11(30)</t>
  </si>
  <si>
    <t>13(3)</t>
  </si>
  <si>
    <t>8(26)</t>
  </si>
  <si>
    <t>43(13)</t>
  </si>
  <si>
    <t>21(3)</t>
  </si>
  <si>
    <t>38(18)</t>
  </si>
  <si>
    <t>15(17)</t>
  </si>
  <si>
    <t>14(3)</t>
  </si>
  <si>
    <t>39(13)</t>
  </si>
  <si>
    <t>64(44)</t>
  </si>
  <si>
    <t xml:space="preserve">        64 (43)</t>
  </si>
  <si>
    <t>135(27)</t>
  </si>
  <si>
    <t>135(12)</t>
  </si>
  <si>
    <t xml:space="preserve"> Зонское 11-8,1,7,5,7</t>
  </si>
  <si>
    <t>Кильмезское 143-38</t>
  </si>
  <si>
    <t xml:space="preserve"> Гуринское 75-14</t>
  </si>
  <si>
    <t>Кильмезское 33-26</t>
  </si>
  <si>
    <t>Гуринское 95-20</t>
  </si>
  <si>
    <t xml:space="preserve"> Гуринское 54-18</t>
  </si>
  <si>
    <t>Зонское 62-8,14</t>
  </si>
  <si>
    <t>Зонское 63-1,11,3,4,5,7,8,16</t>
  </si>
  <si>
    <t xml:space="preserve">Кильмезское 33-9 </t>
  </si>
  <si>
    <t xml:space="preserve"> Кильмезское 43-10,5,14,20,26,13</t>
  </si>
  <si>
    <t>Кильмезское 2-5,12,18</t>
  </si>
  <si>
    <t xml:space="preserve"> Кильмезское 25-10,14,19,20,24,25,29,32,33,34,35,31,27</t>
  </si>
  <si>
    <t>Кильмезское 26-12,19,23,26,28,22,31,35,37,38,39,45,50,25,57</t>
  </si>
  <si>
    <t>Кильмезское 21-4,8,12</t>
  </si>
  <si>
    <t xml:space="preserve"> Кильмезское 43-3,4,12</t>
  </si>
  <si>
    <t>Кильмезское 20-17,14,13,5</t>
  </si>
  <si>
    <t>Зонское 100-1,2,3,8,13,21,17,23,22,25</t>
  </si>
  <si>
    <t>Кильмезское 26-50</t>
  </si>
  <si>
    <t xml:space="preserve"> Кильмезское 22-4</t>
  </si>
  <si>
    <t>Зонское 100-3</t>
  </si>
  <si>
    <t>Кильмезское 25-7</t>
  </si>
  <si>
    <t>Кильмезское 94-49</t>
  </si>
  <si>
    <t>Кильмезское 26-17</t>
  </si>
  <si>
    <t>Кильмезское22-4</t>
  </si>
  <si>
    <t>Кильмезское 11-30</t>
  </si>
  <si>
    <t>Кильмезское 13-3</t>
  </si>
  <si>
    <t>Кильмезское 8-26</t>
  </si>
  <si>
    <t>Кильмезское 43-13</t>
  </si>
  <si>
    <t>Кильмезское 21-3</t>
  </si>
  <si>
    <t>Пумсинское 146-14</t>
  </si>
  <si>
    <t>Пумсинское 148-27</t>
  </si>
  <si>
    <t>Пумсинское132-22</t>
  </si>
  <si>
    <t>Зонское 63-7</t>
  </si>
  <si>
    <t>Зонское 49-23</t>
  </si>
  <si>
    <t>Кильмезское 78-4,5,11,12,14</t>
  </si>
  <si>
    <t>Гуринское 77-8</t>
  </si>
  <si>
    <t>Гуринское 72-15</t>
  </si>
  <si>
    <t>Зонское   99-2,3,7,8,13</t>
  </si>
  <si>
    <t xml:space="preserve">Зонское  100-1,2,3,13,8 </t>
  </si>
  <si>
    <t>Зонское  63-5,4,3,11,1,16,8,7,6</t>
  </si>
  <si>
    <t>Кильмезское 8-1,15,18,26,27</t>
  </si>
  <si>
    <t>Кильмезское 25-10,14,19,20,24,25,29,32,33,34,35,31,27</t>
  </si>
  <si>
    <t>Кильмезское 21-4,8,12,16,17</t>
  </si>
  <si>
    <t>Кильмезское 20-3,4,5,13,14,17</t>
  </si>
  <si>
    <t>Кильмезское 33-10,7,9,5,4,3</t>
  </si>
  <si>
    <t>Кильмезское 22-4</t>
  </si>
  <si>
    <t>Зонское  100-3</t>
  </si>
  <si>
    <t xml:space="preserve">Кильмезское 25-7 </t>
  </si>
  <si>
    <t>Пумсинское  146-14</t>
  </si>
  <si>
    <t>Пумсинское  148-27</t>
  </si>
  <si>
    <t>Пумсинское  132-22</t>
  </si>
  <si>
    <t>Кильмезское 12-8,10</t>
  </si>
  <si>
    <t>Кильмезское  33-26</t>
  </si>
  <si>
    <t>Кильмезское  37-21</t>
  </si>
  <si>
    <t>Кильмезское  33-13,12,11,14</t>
  </si>
  <si>
    <t>Кильмезское  34-1,2</t>
  </si>
  <si>
    <t>Кильмезское  43-3,4,12,13,8,16,26</t>
  </si>
  <si>
    <t>Кильмезское  11-20,18,16</t>
  </si>
  <si>
    <t>Кильмезское  12-2,1</t>
  </si>
  <si>
    <t>Кильмезское   7-15,11</t>
  </si>
  <si>
    <t>Зонское 46-8,11</t>
  </si>
  <si>
    <t>Зонское 48-21,22,24,26</t>
  </si>
  <si>
    <t>Кильмезское 10-18,20,23</t>
  </si>
  <si>
    <t>Кильмезское 21-18</t>
  </si>
  <si>
    <t>Кильмезское 42-52</t>
  </si>
  <si>
    <t>Кильмезское 20-1,10,18,2,3,4,5,9,15</t>
  </si>
  <si>
    <t>Зонское 4-59,46,56,44,43,59,35,27,26,21,22,14,23,15,13,1,2</t>
  </si>
  <si>
    <t>Зонское 3-17,22,13,14,2,4,1,8</t>
  </si>
  <si>
    <t xml:space="preserve">Кильмезское  21-4,8,12 </t>
  </si>
  <si>
    <t>Кильмезское 43-3,4,12</t>
  </si>
  <si>
    <t xml:space="preserve">Зонское 100-1,2,3,8,13,21,17,23,22,25 </t>
  </si>
  <si>
    <t>Зонское  63-7</t>
  </si>
  <si>
    <t>Зонское  49-23</t>
  </si>
  <si>
    <t>Пумсинское 132-22</t>
  </si>
  <si>
    <t>Кильмезское 31-3,2,7,8,11</t>
  </si>
  <si>
    <t>Кильмезское 4-26</t>
  </si>
  <si>
    <t>Зонское 99-48</t>
  </si>
  <si>
    <t>Кильмезское 4-27</t>
  </si>
  <si>
    <t>Зонское 99-47</t>
  </si>
  <si>
    <t>Кильмезское 4-13</t>
  </si>
  <si>
    <t>Кильмезское 43-10,5,14,20,26,13</t>
  </si>
  <si>
    <t>Кильмезское  25-7</t>
  </si>
  <si>
    <t>Кильмезское  26-50</t>
  </si>
  <si>
    <t>Кильмезское  94-49</t>
  </si>
  <si>
    <t>Кильмезское  26-17</t>
  </si>
  <si>
    <t>Кильмезское  22-4</t>
  </si>
  <si>
    <t>Кильмезское  11-30</t>
  </si>
  <si>
    <t>Кильмезское  13-3</t>
  </si>
  <si>
    <t>Кильмезское  8-26</t>
  </si>
  <si>
    <t>Кильмезское  21-3</t>
  </si>
  <si>
    <t>Кильмезское 53-24</t>
  </si>
  <si>
    <t>Кильмезское 54-35</t>
  </si>
  <si>
    <t>Гуринское  169-1,3,8,9,2,6,7</t>
  </si>
  <si>
    <t>Гуринское  154-28,31,35,32,33,34</t>
  </si>
  <si>
    <t>Гуринское  153-14,19,22,7,15,20,21,25</t>
  </si>
  <si>
    <t>Зонское 102-16,17,18,12,11,20</t>
  </si>
  <si>
    <t>Зонское 103-4,5,7,10,11,12,23,15</t>
  </si>
  <si>
    <t>Зонское 101-2</t>
  </si>
  <si>
    <t>Кильмезское 52-14</t>
  </si>
  <si>
    <t>Зонское 104-20</t>
  </si>
  <si>
    <t>Зонское 103-1</t>
  </si>
  <si>
    <t>Зонское 93-1</t>
  </si>
  <si>
    <t>Кильмезское 52-8</t>
  </si>
  <si>
    <t>Кильмезское 55-30</t>
  </si>
  <si>
    <t>Кильмезское 62-1</t>
  </si>
  <si>
    <t>Кильмезское 63-33</t>
  </si>
  <si>
    <t>Кильмезское 56-70</t>
  </si>
  <si>
    <t>Гуринское 157-24</t>
  </si>
  <si>
    <t>Гуринское 126-32</t>
  </si>
  <si>
    <t>Пумсинское 211-40</t>
  </si>
  <si>
    <t>Кильмезское  54-35</t>
  </si>
  <si>
    <t>Кильмезское  52-42</t>
  </si>
  <si>
    <t>Зонское 102-12,11,20</t>
  </si>
  <si>
    <t>Гуринское 152-18,23,19,17,9,21,22</t>
  </si>
  <si>
    <t>Зонское 102-16,17,18</t>
  </si>
  <si>
    <t>Зонское 103-4,5,7,15,10,11,12,23</t>
  </si>
  <si>
    <t>Гуринское 154-28,31,35,32,33,34</t>
  </si>
  <si>
    <t>Гуринское  153-21,20,15</t>
  </si>
  <si>
    <t>Кильмезское 51-29</t>
  </si>
  <si>
    <t>Гуринское 128-20</t>
  </si>
  <si>
    <t>Гуринское 143-26</t>
  </si>
  <si>
    <t>Гуринское 126-32,29</t>
  </si>
  <si>
    <t>Зонское 104-4,5,6,20,3</t>
  </si>
  <si>
    <t>Зонское 94-14,5</t>
  </si>
  <si>
    <t>Гуринское 160-24</t>
  </si>
  <si>
    <t>Кильмезское 62-1,3,6,2,7,12,18,19</t>
  </si>
  <si>
    <t xml:space="preserve">Гуринское 163-19,16,17,18 </t>
  </si>
  <si>
    <t>Гуринское 58-23</t>
  </si>
  <si>
    <t>Гуринское 164-32</t>
  </si>
  <si>
    <t>Гуринское 169-1,3,8,9,2,6,7</t>
  </si>
  <si>
    <t>Гуринское 153-14,19,22,7,15,20,21,25</t>
  </si>
  <si>
    <t>Пумсинское 157-43</t>
  </si>
  <si>
    <t>Зонское 74-2,15,9,10,1</t>
  </si>
  <si>
    <t>Зонское 65-27,32,39,42,46,48,52,33,24</t>
  </si>
  <si>
    <t>Зонское 67-44</t>
  </si>
  <si>
    <t>Кильмезское 124-49</t>
  </si>
  <si>
    <t>Зонское  65-1,9,6,18,24,27,32</t>
  </si>
  <si>
    <t>Зонское 65-1,9,6,18,24,27,32,39,42,46,48,52</t>
  </si>
  <si>
    <t>Зонское  65-32,39,42,46,48,52</t>
  </si>
  <si>
    <t>Зонское 74-1</t>
  </si>
  <si>
    <t>Зонское 77-6,5,4,3</t>
  </si>
  <si>
    <t>Зонское 65-8,7,6,5</t>
  </si>
  <si>
    <t>Зонское 74-1 67-44</t>
  </si>
  <si>
    <t>Зонское  67-44</t>
  </si>
  <si>
    <t>Пумсинское 71-54</t>
  </si>
  <si>
    <t>Пумсинское 120-32,20,37,41</t>
  </si>
  <si>
    <t>Пумсинское 110-8,22</t>
  </si>
  <si>
    <t>Пумсинское 110-14,8,19,23</t>
  </si>
  <si>
    <t>Пумсинское 109-23,24,25,26,27,29</t>
  </si>
  <si>
    <t>Пумсинское 108-41,35</t>
  </si>
  <si>
    <t>Пумсинское 120-17,13,5</t>
  </si>
  <si>
    <t>Пумсинское 119-32,30,23</t>
  </si>
  <si>
    <t>Пумсинское 119-32</t>
  </si>
  <si>
    <t>Пумсинское 52-17</t>
  </si>
  <si>
    <t>Пумсинское 133-5</t>
  </si>
  <si>
    <t>Пумсинское 59-26</t>
  </si>
  <si>
    <t>Пумсинское 72-20</t>
  </si>
  <si>
    <t>Пумсинское 108-25,26,27,19,20,40,41,35,42,39,38,37,36</t>
  </si>
  <si>
    <t>Пумсинское 110-8,19,18,23,22</t>
  </si>
  <si>
    <t xml:space="preserve">Пумсинское 122-5,21,19 </t>
  </si>
  <si>
    <t>Пумсинское 122-5,21,19</t>
  </si>
  <si>
    <t>Пумсинское 54-29</t>
  </si>
  <si>
    <t>Зонское 40-33</t>
  </si>
  <si>
    <t>Зонское  39-1,11,17,20,22,23,25,27,28</t>
  </si>
  <si>
    <t>Зонское 39-1,5</t>
  </si>
  <si>
    <t>Зонское 39-5,7,10,16,17,30</t>
  </si>
  <si>
    <t>Зонское 40-1,12,15,17,24,26</t>
  </si>
  <si>
    <t>Зонское 23-25</t>
  </si>
  <si>
    <t>Зонское 23-18</t>
  </si>
  <si>
    <t>Зонское 41-27</t>
  </si>
  <si>
    <t>Зонское 40-6</t>
  </si>
  <si>
    <t>Зонское 23-12</t>
  </si>
  <si>
    <t>Зонское 23-19</t>
  </si>
  <si>
    <t>Зонское 23-28</t>
  </si>
  <si>
    <t>Пумсинское 6-1,6,7,11,17,,29-33,35,37,,47-49</t>
  </si>
  <si>
    <t>Пумсинское 25-27</t>
  </si>
  <si>
    <t>Пумсинское 39-44</t>
  </si>
  <si>
    <t>Пумсинское 2-1,15,17-19,28,41,42,48,49,51,52</t>
  </si>
  <si>
    <t>Пумсинское 5-1,2,4-6,8-10,13,15,16</t>
  </si>
  <si>
    <t>Зонское 39-1,11,17,20,22,23,25,27,28</t>
  </si>
  <si>
    <t>Зонское  41-27</t>
  </si>
  <si>
    <t>Зонское  23-18</t>
  </si>
  <si>
    <t>Зонское  42-51</t>
  </si>
  <si>
    <t>Зонское  40-1-3,12,15-18,22-26,31</t>
  </si>
  <si>
    <t>Зонское  41-1-6,13,36,45,52,53,55-57,61-63</t>
  </si>
  <si>
    <t>Пумсинское 6-1,6,7,11,17,25-27,29-33,35,37,39-44,47-49</t>
  </si>
  <si>
    <t>Кильмезское 150-35</t>
  </si>
  <si>
    <t>Кильмезское 150-20</t>
  </si>
  <si>
    <t>Кильмезское 27-29,31,33</t>
  </si>
  <si>
    <t>Кильмезское 150-1,2,3,4</t>
  </si>
  <si>
    <t>Кильмезское 150-12,13</t>
  </si>
  <si>
    <t>Кильмезское 155-3</t>
  </si>
  <si>
    <t>Пумсинское 160-35</t>
  </si>
  <si>
    <t>Кильмезское  155-3</t>
  </si>
  <si>
    <t>Кильмезское  151-1-8,13-16,18-22,24,26-30,32,34,35</t>
  </si>
  <si>
    <t>Кильмезское  150-20,27-29,31,34</t>
  </si>
  <si>
    <t xml:space="preserve">Кильмезское  22-26  153-1-6 </t>
  </si>
  <si>
    <t>Кильмезское  30-33  13-19</t>
  </si>
  <si>
    <t>Кильмезское  142-46</t>
  </si>
  <si>
    <t>Кильмезское  151-24</t>
  </si>
  <si>
    <t>Кильмезское  150-20</t>
  </si>
  <si>
    <t>Кильмезское  154-1-4,6-16,18-21,23,25,26,28,30</t>
  </si>
  <si>
    <t>Кильмезское  150-1,2,3,4</t>
  </si>
  <si>
    <t>Кильмезское  153-1-6,10,11,13-19,22-26,28,30-33</t>
  </si>
  <si>
    <t xml:space="preserve"> Пумсинское 160-35</t>
  </si>
  <si>
    <t>Пумсинское 160-14</t>
  </si>
  <si>
    <t>Пумсинское 21-24,29,30,37</t>
  </si>
  <si>
    <t>Пумсинское 13-32</t>
  </si>
  <si>
    <t>Пумсинское 65-23</t>
  </si>
  <si>
    <t>Пумсинское 66-46</t>
  </si>
  <si>
    <t>Пумсинское 66-45</t>
  </si>
  <si>
    <t>Пумсинское 28-42</t>
  </si>
  <si>
    <t>Пумсинское 29-32</t>
  </si>
  <si>
    <t>Кильмезское 14-5</t>
  </si>
  <si>
    <t>Кильмезское 14-12</t>
  </si>
  <si>
    <t>Гуринское 17-30</t>
  </si>
  <si>
    <t>Гуринское 18-25</t>
  </si>
  <si>
    <t>Зонское 45-1</t>
  </si>
  <si>
    <t>Зонское 45-2</t>
  </si>
  <si>
    <t>Зонское 45-4</t>
  </si>
  <si>
    <t>Зонское 45-8</t>
  </si>
  <si>
    <t>Зонское 45-10</t>
  </si>
  <si>
    <t>Зонское 45-18</t>
  </si>
  <si>
    <t>Зонское 45-19</t>
  </si>
  <si>
    <t>Зонское 45-21</t>
  </si>
  <si>
    <t>Зонское 45-22</t>
  </si>
  <si>
    <t>Зонское 45-26</t>
  </si>
  <si>
    <t>Зонское 45-28</t>
  </si>
  <si>
    <t>Зонское 45-30</t>
  </si>
  <si>
    <t>Зонское 45-31</t>
  </si>
  <si>
    <t>Зонское 45-34</t>
  </si>
  <si>
    <t>Кильмезское 38-2</t>
  </si>
  <si>
    <t>Кильмезское 38-3</t>
  </si>
  <si>
    <t>Кильмезское 38-13</t>
  </si>
  <si>
    <t>Кильмезское38-12</t>
  </si>
  <si>
    <t>Кильмезское 38-14</t>
  </si>
  <si>
    <t>Кильмезское 38-25</t>
  </si>
  <si>
    <t>Кильмезское 38-18</t>
  </si>
  <si>
    <t>Кильмезское 38-9</t>
  </si>
  <si>
    <t>Кильмезское 40-2</t>
  </si>
  <si>
    <t>Кильмезское 40-3</t>
  </si>
  <si>
    <t>Кильмезское 40-4</t>
  </si>
  <si>
    <t>Кильмезское 40-5</t>
  </si>
  <si>
    <t>Кильмезское 40-6</t>
  </si>
  <si>
    <t>Кильмезское 40-7</t>
  </si>
  <si>
    <t>Кильмезское 40-8</t>
  </si>
  <si>
    <t>Кильмезское 40-15</t>
  </si>
  <si>
    <t>Зонское 64-23</t>
  </si>
  <si>
    <t>Зонское 64-26</t>
  </si>
  <si>
    <t>Зонское 64-32</t>
  </si>
  <si>
    <t>Кильмезск 14-12</t>
  </si>
  <si>
    <t>Кильмезск 32-25</t>
  </si>
  <si>
    <t>Зонское  45-34</t>
  </si>
  <si>
    <t>Зонское  30-6</t>
  </si>
  <si>
    <t>Зонское  30-10</t>
  </si>
  <si>
    <t>Зонское  30-11</t>
  </si>
  <si>
    <t>Зонское  30-12</t>
  </si>
  <si>
    <t>Зонское  30-15</t>
  </si>
  <si>
    <t>Зонское  30-16</t>
  </si>
  <si>
    <t>Зонское  30-20</t>
  </si>
  <si>
    <t>Зонское  30-21</t>
  </si>
  <si>
    <t>Зонское  30-24</t>
  </si>
  <si>
    <t>Зонское  30-25</t>
  </si>
  <si>
    <t>Зонское  30-29</t>
  </si>
  <si>
    <t>Зонское  12-1</t>
  </si>
  <si>
    <t>Зонское  12-8</t>
  </si>
  <si>
    <t>Зонское 12-17</t>
  </si>
  <si>
    <t>Зонское 12-30</t>
  </si>
  <si>
    <t>Зонское 12-34</t>
  </si>
  <si>
    <t>Зонское 12-36</t>
  </si>
  <si>
    <t>Зонское 12-37</t>
  </si>
  <si>
    <t>Зонское 12-38</t>
  </si>
  <si>
    <t>Зонское 12-39</t>
  </si>
  <si>
    <t>Зонское 12-43</t>
  </si>
  <si>
    <t>Зонское 60-1</t>
  </si>
  <si>
    <t>Зонское 60-2</t>
  </si>
  <si>
    <t>Зонское 60-4</t>
  </si>
  <si>
    <t>Зонское 60-5</t>
  </si>
  <si>
    <t>Зонское 60-6</t>
  </si>
  <si>
    <t>Пумсинское 38-33</t>
  </si>
  <si>
    <t>Пумсинское 35-10</t>
  </si>
  <si>
    <t>Пумсинское 35-18</t>
  </si>
  <si>
    <t>Пумсинское 35-19</t>
  </si>
  <si>
    <t>Пумсинское 35-37</t>
  </si>
  <si>
    <t>Пумсинское 35-38</t>
  </si>
  <si>
    <t>Пумсинское 36-1</t>
  </si>
  <si>
    <t>Пумсинское 36-3</t>
  </si>
  <si>
    <t>Пумсинское 36-12</t>
  </si>
  <si>
    <t>Пумсинское  68-46</t>
  </si>
  <si>
    <t>Пумсинское 68-59</t>
  </si>
  <si>
    <t>Пумсинское 68-61</t>
  </si>
  <si>
    <t>Пумсинское 68-64</t>
  </si>
  <si>
    <t>Пумсинское 68-74</t>
  </si>
  <si>
    <t>Пумсинское 68-76</t>
  </si>
  <si>
    <t>Пумсинское 68-77</t>
  </si>
  <si>
    <t>Пумсинское 68-78</t>
  </si>
  <si>
    <t>Пумсинское 68-79</t>
  </si>
  <si>
    <t>Пумсинское 67-44</t>
  </si>
  <si>
    <t>Пумсинское 67-55</t>
  </si>
  <si>
    <t>Пумсинское 67-56</t>
  </si>
  <si>
    <t>Пумсинское 67-58</t>
  </si>
  <si>
    <t>Пумсинское 67-59</t>
  </si>
  <si>
    <t>Пумсинское 67-60</t>
  </si>
  <si>
    <t>Пумсинское 67-63</t>
  </si>
  <si>
    <t>Пумсинское 69-59</t>
  </si>
  <si>
    <t>Пумсинское 69-60</t>
  </si>
  <si>
    <t>Пумсинское 69-62</t>
  </si>
  <si>
    <t>Пумсинское 69-63</t>
  </si>
  <si>
    <t>Кильмезское 29-33</t>
  </si>
  <si>
    <t>Кильмезское 29-29</t>
  </si>
  <si>
    <t>Кильмезское 29-31</t>
  </si>
  <si>
    <t>Кильмезское 29-48</t>
  </si>
  <si>
    <t>Кильмезское 29-13</t>
  </si>
  <si>
    <t>Кильмезское 29-22</t>
  </si>
  <si>
    <t>Кильмезское 29-34</t>
  </si>
  <si>
    <t>Кильмезское 29-43</t>
  </si>
  <si>
    <t>Пумсинское 69-64</t>
  </si>
  <si>
    <t>Пумсинское 69-65</t>
  </si>
  <si>
    <t>Пумсинское 69-66</t>
  </si>
  <si>
    <t>Пумсинское 69-67</t>
  </si>
  <si>
    <t>Пумсинское 70-43</t>
  </si>
  <si>
    <t>Пумсинское 70-45</t>
  </si>
  <si>
    <t>Пумсинское 70-49</t>
  </si>
  <si>
    <t>Пумсинское 70-51</t>
  </si>
  <si>
    <t>Пумсинское 70-53</t>
  </si>
  <si>
    <t>Пумсинское 70-60</t>
  </si>
  <si>
    <t>Пумсинское 70-61</t>
  </si>
  <si>
    <t>Пумсинское 87-8</t>
  </si>
  <si>
    <t>Пумсинское 87-14</t>
  </si>
  <si>
    <t>Пумсинское 87-15</t>
  </si>
  <si>
    <t>Пумсинское 87-19</t>
  </si>
  <si>
    <t>Пумсинское 87-23</t>
  </si>
  <si>
    <t>Пумсинское 87-28</t>
  </si>
  <si>
    <t>Пумсинское 87-30</t>
  </si>
  <si>
    <t>Пумсинское 87-34</t>
  </si>
  <si>
    <t>Пумсинское 87-35</t>
  </si>
  <si>
    <t>Пумсинское 16-7</t>
  </si>
  <si>
    <t>Пумсинское 16-13</t>
  </si>
  <si>
    <t>Пумсинское 16-17</t>
  </si>
  <si>
    <t>Пумсинское 16-22</t>
  </si>
  <si>
    <t>Кильмезское 16-7</t>
  </si>
  <si>
    <t>Кильмезское 16-13</t>
  </si>
  <si>
    <t>Кильмезское 16-17</t>
  </si>
  <si>
    <t>Кильмезское 16-22</t>
  </si>
  <si>
    <t>Пумсинское  38-33</t>
  </si>
  <si>
    <t>Пумсинское  86-57</t>
  </si>
  <si>
    <t>Пумсинское 68-46</t>
  </si>
  <si>
    <t>Пумсинское  70-53</t>
  </si>
  <si>
    <t>Пумсинское  70-60</t>
  </si>
  <si>
    <t>Пумсинское  70-61</t>
  </si>
  <si>
    <t>Пумсинское  87-8</t>
  </si>
  <si>
    <t>Пумсинское  69-63</t>
  </si>
  <si>
    <t>Пумсинское  69-64</t>
  </si>
  <si>
    <t>Пумсинское  69-65</t>
  </si>
  <si>
    <t>Пумсинское  69-66</t>
  </si>
  <si>
    <t>Пумсинское  29-22</t>
  </si>
  <si>
    <t>Кильмезское 16-25</t>
  </si>
  <si>
    <t>Кильмезское 16-33</t>
  </si>
  <si>
    <t>Кильмезское 16-34</t>
  </si>
  <si>
    <t>Кильмезское 16-41</t>
  </si>
  <si>
    <t>Кильмезское 16-45</t>
  </si>
  <si>
    <t>Кильмезское 27-1</t>
  </si>
  <si>
    <t>Кильмезское 27-2</t>
  </si>
  <si>
    <t>Кильмезское 27-4</t>
  </si>
  <si>
    <t>Кильмезское 27-5</t>
  </si>
  <si>
    <t>Кильмезское 27-8</t>
  </si>
  <si>
    <t>Кильмезское 27-9</t>
  </si>
  <si>
    <t>Кильмезское 27-13</t>
  </si>
  <si>
    <t>Кильмезское 27-15</t>
  </si>
  <si>
    <t>Кильмезское 27-17</t>
  </si>
  <si>
    <t>Кильмезское 27-18</t>
  </si>
  <si>
    <t>Кильмезское 27-21</t>
  </si>
  <si>
    <t>Кильмезское 27-22</t>
  </si>
  <si>
    <t>Кильмезское 29-1</t>
  </si>
  <si>
    <t>Кильмезское 29-2</t>
  </si>
  <si>
    <t>Кильмезское 29-3</t>
  </si>
  <si>
    <t>Пумсинское 86-57</t>
  </si>
  <si>
    <t>Пумсинское 196-16</t>
  </si>
  <si>
    <t>Пумсинское 207-18</t>
  </si>
  <si>
    <t>Кильмезское 30-4</t>
  </si>
  <si>
    <t>Кильмезское 30-5</t>
  </si>
  <si>
    <t>Кильмезское 30-8</t>
  </si>
  <si>
    <t>Кильмезское 30-13</t>
  </si>
  <si>
    <t>Кильмезское 30-14</t>
  </si>
  <si>
    <t>Кильмезское 30-18</t>
  </si>
  <si>
    <t>Кильмезско 30-22</t>
  </si>
  <si>
    <t>Кильмезско 30-29</t>
  </si>
  <si>
    <t>Кильмезско  30-31</t>
  </si>
  <si>
    <t>Кильмезское 29-4</t>
  </si>
  <si>
    <t>Кильмезское 29-5</t>
  </si>
  <si>
    <t>Кильмезское 29-6</t>
  </si>
  <si>
    <t>Кильмезское 29-7</t>
  </si>
  <si>
    <t>Кильмезское 29-8</t>
  </si>
  <si>
    <t>Кильмезское 29-10</t>
  </si>
  <si>
    <t>Кильмезское 29-11</t>
  </si>
  <si>
    <t>Кильмезское 29-14</t>
  </si>
  <si>
    <t>Кильмезское 29-15</t>
  </si>
  <si>
    <t>Кильмезское 29-16</t>
  </si>
  <si>
    <t>Кильмезское 29-25</t>
  </si>
  <si>
    <t>Кильмезское 30-1</t>
  </si>
  <si>
    <t>Кильмезское 30-2</t>
  </si>
  <si>
    <t>Пумсинское 202- 26,32,33,28</t>
  </si>
  <si>
    <t xml:space="preserve">Пумсинское 189- 14  </t>
  </si>
  <si>
    <t>Пумсинское 186-45</t>
  </si>
  <si>
    <t>Пумсинское 187-29</t>
  </si>
  <si>
    <t>Пумсинское 199-42</t>
  </si>
  <si>
    <t>Пумсинское 200-50</t>
  </si>
  <si>
    <t>Кильмезское 23-32</t>
  </si>
  <si>
    <t>Кильмезское 24-35</t>
  </si>
  <si>
    <t>Кильмезское 35-23</t>
  </si>
  <si>
    <t>Кильмезское 36-33</t>
  </si>
  <si>
    <t>Кильмезское 44-28</t>
  </si>
  <si>
    <t>Кильмезское 45-35</t>
  </si>
  <si>
    <t>Кильмезское 46-16</t>
  </si>
  <si>
    <t>Кильмезское 47-19</t>
  </si>
  <si>
    <t>Кильмезское 48-27</t>
  </si>
  <si>
    <t>Кильмезское 49-22</t>
  </si>
  <si>
    <t>Кильмезское 50-11</t>
  </si>
  <si>
    <t>Кильмезское 58-31</t>
  </si>
  <si>
    <t>Кильмезское 59-34</t>
  </si>
  <si>
    <t>Кильмезское 60-55</t>
  </si>
  <si>
    <t>Кильмезское 75-74</t>
  </si>
  <si>
    <t>Кильмезское 76-41</t>
  </si>
  <si>
    <t>Кильмезское 77-66</t>
  </si>
  <si>
    <t>Кильмезское 84-22</t>
  </si>
  <si>
    <t>Кильмезское 85-4</t>
  </si>
  <si>
    <t>Кильмезское 88-88</t>
  </si>
  <si>
    <t>Зонское 70-5</t>
  </si>
  <si>
    <t>Зонское 70-64</t>
  </si>
  <si>
    <t>Зонское 71-1</t>
  </si>
  <si>
    <t>Кильмезское 86-75</t>
  </si>
  <si>
    <t>Пумсинское 172-27</t>
  </si>
  <si>
    <t>Кильмезское 86-21</t>
  </si>
  <si>
    <t>Кильмезское 87-27</t>
  </si>
  <si>
    <t>Кильмезское 106-49</t>
  </si>
  <si>
    <t>Пумсинское 174-6</t>
  </si>
  <si>
    <t>Пумсинское 175-31</t>
  </si>
  <si>
    <t>Кильмезское 48-22</t>
  </si>
  <si>
    <t>Кильмезское 49-7</t>
  </si>
  <si>
    <t>Кильмезское 49-15</t>
  </si>
  <si>
    <t>Кильмезское 50-12</t>
  </si>
  <si>
    <t>Кильмезское 61-4</t>
  </si>
  <si>
    <t>Кильмезское 84-27</t>
  </si>
  <si>
    <t>Кильмезское 89-9</t>
  </si>
  <si>
    <t>Кильмезское 89-12</t>
  </si>
  <si>
    <t>Кильмезское 135-49</t>
  </si>
  <si>
    <t>Кильмезское 108-3</t>
  </si>
  <si>
    <t>Пумсинское 202-26</t>
  </si>
  <si>
    <t>Кильмезское 23-30</t>
  </si>
  <si>
    <t>Кильмезское 35-21</t>
  </si>
  <si>
    <t>Кильмезское 76-39</t>
  </si>
  <si>
    <t>Пумсинское 171-38</t>
  </si>
  <si>
    <t>Пумсинское 172-49</t>
  </si>
  <si>
    <t>Пумсинское 172-56</t>
  </si>
  <si>
    <t>Пумсинское 172-58</t>
  </si>
  <si>
    <t>Пумсинское 173-22</t>
  </si>
  <si>
    <t>Пумсинское 174-42</t>
  </si>
  <si>
    <t>Пумсинское 190-38</t>
  </si>
  <si>
    <t>Пумсинское 202-54</t>
  </si>
  <si>
    <t>Пумсинское 202-55</t>
  </si>
  <si>
    <t>Пумсинское 202-57</t>
  </si>
  <si>
    <t>Зонское 71-6</t>
  </si>
  <si>
    <t>Зонское  71-12</t>
  </si>
  <si>
    <t>Зонское  71-17</t>
  </si>
  <si>
    <t>Зонское  71-15</t>
  </si>
  <si>
    <t>Зонское  71-23</t>
  </si>
  <si>
    <t>Зонское  71-24</t>
  </si>
  <si>
    <t>Зонское  71-27</t>
  </si>
  <si>
    <t>Гуринское  13-9</t>
  </si>
  <si>
    <t>Гуринское 13-13</t>
  </si>
  <si>
    <t>Гуринское 13-20</t>
  </si>
  <si>
    <t>Пумсинское 155-1</t>
  </si>
  <si>
    <t>Пумсинское 75-25</t>
  </si>
  <si>
    <t>Пумсинское 75-26</t>
  </si>
  <si>
    <t>Пумсинское 78-2</t>
  </si>
  <si>
    <t>Кильмезское 68-43</t>
  </si>
  <si>
    <t>Пумсинское 78-3</t>
  </si>
  <si>
    <t>Пумсинское 78-4</t>
  </si>
  <si>
    <t>Пумсинское 78-10</t>
  </si>
  <si>
    <t>Пумсинское 78-11</t>
  </si>
  <si>
    <t>Кильмезское 69-70</t>
  </si>
  <si>
    <t>Кильмезское 69-71</t>
  </si>
  <si>
    <t>Кильмезское 80-48</t>
  </si>
  <si>
    <t>Пумсинское 99-22</t>
  </si>
  <si>
    <t>Пумсинское  100-26</t>
  </si>
  <si>
    <t>Пумсинское  100-23</t>
  </si>
  <si>
    <t>Пумсинское  126-2</t>
  </si>
  <si>
    <t>Пумсинское  126-8</t>
  </si>
  <si>
    <t>Пумсинское  112-26</t>
  </si>
  <si>
    <t>Пумсинское  112-24</t>
  </si>
  <si>
    <t>Пумсинское  112-35</t>
  </si>
  <si>
    <t>Пумсинское  112-22</t>
  </si>
  <si>
    <t>Пумсинское  112-23</t>
  </si>
  <si>
    <t>Пумсинское  113-29</t>
  </si>
  <si>
    <t>Пумсинское  113-22</t>
  </si>
  <si>
    <t>Пумсинское  113-30</t>
  </si>
  <si>
    <t>Пумсинское  113-28</t>
  </si>
  <si>
    <t>Пумсинское  113-27</t>
  </si>
  <si>
    <t>Пумсинское  113-26</t>
  </si>
  <si>
    <t>Пумсинское  113-35</t>
  </si>
  <si>
    <t>Пумсинское  113-36</t>
  </si>
  <si>
    <t>Гуринское 177-10</t>
  </si>
  <si>
    <t>Гуринское 177-11</t>
  </si>
  <si>
    <t>Гуринское 177-25</t>
  </si>
  <si>
    <t>Гуринское 177-12</t>
  </si>
  <si>
    <t>Гуринское 177-9</t>
  </si>
  <si>
    <t>Гуринское 178-29</t>
  </si>
  <si>
    <t>Гуринское 178-9</t>
  </si>
  <si>
    <t>Гуринское 178-15</t>
  </si>
  <si>
    <t>Кильмезское 91-17</t>
  </si>
  <si>
    <t>Кильмезское 91-8</t>
  </si>
  <si>
    <t>Кильмезское 92-33</t>
  </si>
  <si>
    <t>Кильмезское 102-1</t>
  </si>
  <si>
    <t>Кильмезское 102-40</t>
  </si>
  <si>
    <t>Кильмезское 103-42</t>
  </si>
  <si>
    <t>Кильмезское 103-2</t>
  </si>
  <si>
    <t>Кильмезское 114-17</t>
  </si>
  <si>
    <t>Кильмезское 114-13</t>
  </si>
  <si>
    <t>Кильмезское 114-15</t>
  </si>
  <si>
    <t>Кильмезское 115-4</t>
  </si>
  <si>
    <t>Кильмезское 115-5</t>
  </si>
  <si>
    <t>Кильмезское 115-6</t>
  </si>
  <si>
    <t>Пумсинское 42-29</t>
  </si>
  <si>
    <t>Гуринское 184-10</t>
  </si>
  <si>
    <t>Кильмезское 83-6</t>
  </si>
  <si>
    <t>Кильмезское 80-24</t>
  </si>
  <si>
    <t>Пумсинское 100-3</t>
  </si>
  <si>
    <t>Пумсинское 60-5</t>
  </si>
  <si>
    <t>Пумсинское 113-7</t>
  </si>
  <si>
    <t>Зонское 59-25</t>
  </si>
  <si>
    <t>Зонское 59-20</t>
  </si>
  <si>
    <t>Пумсинское 125-2</t>
  </si>
  <si>
    <t>УТВЕРЖДАЮ</t>
  </si>
  <si>
    <t>Министр природных ресурсов и</t>
  </si>
  <si>
    <t xml:space="preserve">охраны окружающей среды </t>
  </si>
  <si>
    <t>Удмуртской Республики</t>
  </si>
  <si>
    <t>_______________ Удалов Д.Н.</t>
  </si>
  <si>
    <t>«_____» _______________ 20___ г.</t>
  </si>
  <si>
    <t xml:space="preserve">ПЛАН </t>
  </si>
  <si>
    <t xml:space="preserve">противопожарного обустройства лесов </t>
  </si>
  <si>
    <t xml:space="preserve">Удмуртской Республики </t>
  </si>
  <si>
    <t>на период с 1 марта 2024г. по 31 декабря 2028г.</t>
  </si>
  <si>
    <t>2024 год</t>
  </si>
  <si>
    <t xml:space="preserve">на территории Сюмсинского лесничества </t>
  </si>
  <si>
    <t>Сюмси</t>
  </si>
  <si>
    <t xml:space="preserve">Хвойные </t>
  </si>
  <si>
    <t>Неосторожное обращение с огнем в лесу местного населения, неконтролируемый сельскохозяйственный пал и природные явления</t>
  </si>
  <si>
    <t>Распределении площади лесов по классам природной пожарной опасности</t>
  </si>
  <si>
    <t>* В соответствии с приказом Федерального агентства лесного хозяйства от 11 марта 2024 года № 117  «Об установлении лесопожарного зонирования земель лесного фонда»</t>
  </si>
  <si>
    <t>* Территория лесничества имеет низкую угрозу распространения пожаров, так как местность не является гористой, а лесной фонд состоит из смешанного типа пород с высокой примесью лиственных</t>
  </si>
  <si>
    <t xml:space="preserve">1.2 Иинформация о лесных участках, предоставленных в пользование, характеристика лесохозяйственной деятельности на лесных участках, предоставленных в пользование (с указанием их местоположения), включая охрану лесов от пожаров, планируемые направления и объемы развития на срок действия плана  </t>
  </si>
  <si>
    <t>лесные дороги, предназначенные для охраны лесов от пожаров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</si>
  <si>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</si>
  <si>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</si>
  <si>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</si>
  <si>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</si>
  <si>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</si>
  <si>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создание и содержание противопожарных заслонов и устройство лиственных опушек</t>
  </si>
  <si>
    <t xml:space="preserve">Наименование объекта противопожарного обустройства лесов в соответствиис с законодательством Российской Федерации, в том числе в соответствии с национальным стандартом Российской Федерации ГОСТ Р 57972-2017
</t>
  </si>
  <si>
    <t>1.3 Информация о состоянии противопожарного обустройства лесов (наличие объектов противопожарного обустройства лесов и оценка эффективности мероприятий по противопожарному обустройству лесов)</t>
  </si>
  <si>
    <t xml:space="preserve">2.1-2.14 Проектируемые меры противопожарного обустройства лесов с учетом затрат на их выполнение  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</si>
  <si>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</si>
  <si>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</si>
  <si>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</si>
  <si>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Прочистка просек, прочистка противопожарных минерализованных полос и их обновление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</si>
  <si>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</si>
  <si>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</si>
  <si>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</si>
  <si>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Создание и содержание противопожарных заслонов и устройство лиственных опушек</t>
  </si>
  <si>
    <t xml:space="preserve">Земель лесного фонда всего </t>
  </si>
  <si>
    <t>Продолжительность, дней</t>
  </si>
  <si>
    <t>Плановый подекадный объем  на 2024 год</t>
  </si>
  <si>
    <t>Плановый подекадный объем на 2025 год</t>
  </si>
  <si>
    <t xml:space="preserve">Плановый подекадный объем на 2026 год  </t>
  </si>
  <si>
    <t>Плановый подекадный объем на 2027 год</t>
  </si>
  <si>
    <t>Плановый подекадный объем на 2028 год</t>
  </si>
  <si>
    <t xml:space="preserve">Характеристика пожароопасного сезона </t>
  </si>
  <si>
    <t xml:space="preserve">Наиболее часто пожары отмечаются в конце апреля, в течение мая. В летний период пожары происходят по причине неосторожного обращения с огнем местного населения, природных явлений </t>
  </si>
  <si>
    <t xml:space="preserve">2.16 Календарный план выполнения мер противопожарного обустройства лесов на территории Сюмсинского лесничества </t>
  </si>
  <si>
    <t>* Следующие меры противопожарного обустройства лесов на территории лесничества не предусматриваются</t>
  </si>
  <si>
    <t xml:space="preserve"> создание, содержание и эксплуатация посадочных площадок для самолетов и вертолетов, используемых в целях проведения авиационных работ по охране лесов от пожаров;</t>
  </si>
  <si>
    <t>устройство пожарных водоемов и подъездов к источникам противопожарного водоснабжения; проведение работ по гидромелиорации земель; снижение природной пожарной опасности лесов путем регулирования породного состава лесных насаждений;</t>
  </si>
  <si>
    <t>эксплуатация пожарных водоемов и подъездов к источникам водоснабжения;</t>
  </si>
  <si>
    <t>Создание лесных дорог, предназначенных для охраны лесов от пожаров</t>
  </si>
  <si>
    <t>Содержание лесных дорог, предназначенных для охраны лесов от пожаров</t>
  </si>
  <si>
    <t>Прокладка просек, противопожарных разрывов, устройство противопожарных минерализованных полос)</t>
  </si>
  <si>
    <t>Проведение работ по гидромелиорации земель)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</si>
  <si>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выжиганий)</t>
  </si>
  <si>
    <t>эксплуатация пожарных водоемов и подъездов к источникам водоснабжения)</t>
  </si>
  <si>
    <t>благоустройство зон отдыха граждан, пребывающих в лесах в соответствии со статьей 11 Лесного кодекса Российской Федерации)</t>
  </si>
  <si>
    <t>создание и содержание противопожарных заслонов и устройство лиственных опушек)</t>
  </si>
  <si>
    <t>аншлаги</t>
  </si>
  <si>
    <t>Пумсинское 15-1</t>
  </si>
  <si>
    <t>Пумсинское 16-1</t>
  </si>
  <si>
    <t>Пумсинское 15-2</t>
  </si>
  <si>
    <t>Пумсинское 16-2</t>
  </si>
  <si>
    <t>Пумсинское 15-3</t>
  </si>
  <si>
    <t>Пумсинское 16-3</t>
  </si>
  <si>
    <t>Пумсинское 15-4</t>
  </si>
  <si>
    <t>Пумсинское 16-4</t>
  </si>
  <si>
    <t>Пумсинское 16-6</t>
  </si>
  <si>
    <t>Пумсинское 16-9</t>
  </si>
  <si>
    <t>Пумсинское 16-10</t>
  </si>
  <si>
    <t>Пумсинское 11-13</t>
  </si>
  <si>
    <t>Пумсинское 12-9</t>
  </si>
  <si>
    <t>Пумсинское 11-14</t>
  </si>
  <si>
    <t>Пумсинское 12-12</t>
  </si>
  <si>
    <t>Пумсинское 11-15</t>
  </si>
  <si>
    <t>Пумсинское 12-14</t>
  </si>
  <si>
    <t>Пумсинское 11-16</t>
  </si>
  <si>
    <t>Пумсинское 12-15</t>
  </si>
  <si>
    <t>Пумсинское 12-18</t>
  </si>
  <si>
    <t>Пумсинское 12-31</t>
  </si>
  <si>
    <t>Пумсинское 12-33</t>
  </si>
  <si>
    <t>Пумсинское 12-37</t>
  </si>
  <si>
    <t>Пумсинское 10-1</t>
  </si>
  <si>
    <t>Пумсинское 10-9</t>
  </si>
  <si>
    <t>Пумсинское 10-2</t>
  </si>
  <si>
    <t>Пумсинское 10-14</t>
  </si>
  <si>
    <t>Пумсинское 10-4</t>
  </si>
  <si>
    <t>Пумсинское 10-18</t>
  </si>
  <si>
    <t>Пумсинское 10-7</t>
  </si>
  <si>
    <t>Пумсинское 10-22</t>
  </si>
  <si>
    <t>Пумсинское 10-24</t>
  </si>
  <si>
    <t>Пумсинское 10-28</t>
  </si>
  <si>
    <t>Пумсинское 10-31</t>
  </si>
  <si>
    <t>Пумсинское 10-42</t>
  </si>
  <si>
    <t>Пумсинское 13-6</t>
  </si>
  <si>
    <t>Пумсинское 13-8</t>
  </si>
  <si>
    <t>Пумсинское 10-46</t>
  </si>
  <si>
    <t>Пумсинское 13-11</t>
  </si>
  <si>
    <t>Пумсинское 10-47</t>
  </si>
  <si>
    <t>Пумсинское 13-14</t>
  </si>
  <si>
    <t>Пумсинское 10-49</t>
  </si>
  <si>
    <t>Пумсинское 10-50</t>
  </si>
  <si>
    <t>Пумсинское 10-51</t>
  </si>
  <si>
    <t>Пумсинское 10-52</t>
  </si>
  <si>
    <t>Пумсинское 10-54</t>
  </si>
  <si>
    <t>Пумсинское 14-5</t>
  </si>
  <si>
    <t>Пумсинское 11-1</t>
  </si>
  <si>
    <t>Пумсинское 14-6</t>
  </si>
  <si>
    <t>Пумсинское 11-2</t>
  </si>
  <si>
    <t>Пумсинское 14-7</t>
  </si>
  <si>
    <t>Пумсинское 11-3</t>
  </si>
  <si>
    <t>Пумсинское 14-8</t>
  </si>
  <si>
    <t>Пумсинское 11-4</t>
  </si>
  <si>
    <t>Пумсинское 11-5</t>
  </si>
  <si>
    <t>Пумсинское 11-6</t>
  </si>
  <si>
    <t>Пумсинское 11-7</t>
  </si>
  <si>
    <t>Пумсинское 11-8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</si>
</sst>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249977111117893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6">
    <xf numFmtId="0" fontId="0" fillId="0" borderId="0"/>
    <xf numFmtId="0" fontId="6" fillId="0" borderId="0"/>
    <xf numFmtId="0" fontId="9" fillId="0" borderId="0"/>
    <xf numFmtId="0" fontId="1" fillId="0" borderId="0"/>
    <xf numFmtId="0" fontId="6" fillId="0" borderId="0"/>
    <xf numFmtId="0" fontId="2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449">
    <xf numFmtId="0" fontId="0" fillId="0" borderId="0" xfId="0"/>
    <xf numFmtId="0" fontId="0" fillId="0" borderId="1" xfId="0" applyBorder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19" xfId="0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 wrapText="1"/>
    </xf>
    <xf numFmtId="4" fontId="8" fillId="0" borderId="19" xfId="0" applyNumberFormat="1" applyFont="1" applyBorder="1" applyAlignment="1">
      <alignment horizontal="center" vertical="center" wrapText="1"/>
    </xf>
    <xf numFmtId="4" fontId="8" fillId="0" borderId="20" xfId="0" applyNumberFormat="1" applyFont="1" applyBorder="1" applyAlignment="1">
      <alignment horizontal="center" vertical="center" wrapText="1"/>
    </xf>
    <xf numFmtId="0" fontId="10" fillId="0" borderId="12" xfId="2" applyFont="1" applyBorder="1" applyAlignment="1">
      <alignment horizontal="left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0" fontId="10" fillId="0" borderId="16" xfId="2" applyFont="1" applyBorder="1" applyAlignment="1">
      <alignment horizontal="left" vertical="center" wrapText="1"/>
    </xf>
    <xf numFmtId="164" fontId="3" fillId="0" borderId="16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0" fontId="10" fillId="0" borderId="5" xfId="2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0" fillId="0" borderId="4" xfId="2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 vertical="center" wrapText="1"/>
    </xf>
    <xf numFmtId="164" fontId="8" fillId="0" borderId="20" xfId="0" applyNumberFormat="1" applyFont="1" applyBorder="1" applyAlignment="1">
      <alignment horizontal="center" vertical="center" wrapText="1"/>
    </xf>
    <xf numFmtId="0" fontId="4" fillId="3" borderId="0" xfId="2" applyFont="1" applyFill="1" applyAlignment="1">
      <alignment horizontal="left" vertical="center" wrapText="1"/>
    </xf>
    <xf numFmtId="0" fontId="10" fillId="0" borderId="0" xfId="2" applyFont="1" applyAlignment="1">
      <alignment horizontal="left" vertical="center" wrapText="1"/>
    </xf>
    <xf numFmtId="0" fontId="4" fillId="0" borderId="0" xfId="2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0" fillId="3" borderId="0" xfId="0" applyFill="1"/>
    <xf numFmtId="1" fontId="11" fillId="0" borderId="1" xfId="0" applyNumberFormat="1" applyFont="1" applyBorder="1" applyAlignment="1">
      <alignment horizontal="center" vertical="center" wrapText="1"/>
    </xf>
    <xf numFmtId="0" fontId="15" fillId="0" borderId="0" xfId="0" applyFont="1"/>
    <xf numFmtId="2" fontId="12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1" fontId="18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/>
    <xf numFmtId="2" fontId="11" fillId="0" borderId="1" xfId="0" applyNumberFormat="1" applyFont="1" applyBorder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164" fontId="4" fillId="0" borderId="27" xfId="0" applyNumberFormat="1" applyFont="1" applyBorder="1" applyAlignment="1">
      <alignment horizontal="center" vertical="center"/>
    </xf>
    <xf numFmtId="164" fontId="4" fillId="0" borderId="44" xfId="0" applyNumberFormat="1" applyFont="1" applyBorder="1" applyAlignment="1">
      <alignment horizontal="center" vertical="center"/>
    </xf>
    <xf numFmtId="164" fontId="4" fillId="0" borderId="45" xfId="0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164" fontId="4" fillId="0" borderId="46" xfId="0" applyNumberFormat="1" applyFont="1" applyBorder="1" applyAlignment="1">
      <alignment horizontal="center" vertical="center"/>
    </xf>
    <xf numFmtId="164" fontId="4" fillId="0" borderId="47" xfId="0" applyNumberFormat="1" applyFont="1" applyBorder="1" applyAlignment="1">
      <alignment horizontal="center" vertical="center"/>
    </xf>
    <xf numFmtId="0" fontId="4" fillId="0" borderId="30" xfId="4" applyFont="1" applyBorder="1" applyAlignment="1">
      <alignment horizontal="center" vertical="center"/>
    </xf>
    <xf numFmtId="0" fontId="4" fillId="0" borderId="5" xfId="4" applyFont="1" applyBorder="1" applyAlignment="1">
      <alignment horizontal="center" vertical="center"/>
    </xf>
    <xf numFmtId="0" fontId="4" fillId="0" borderId="12" xfId="4" applyFont="1" applyBorder="1" applyAlignment="1">
      <alignment horizontal="center" vertical="center"/>
    </xf>
    <xf numFmtId="164" fontId="4" fillId="0" borderId="49" xfId="0" applyNumberFormat="1" applyFont="1" applyBorder="1" applyAlignment="1">
      <alignment horizontal="center" vertical="center"/>
    </xf>
    <xf numFmtId="1" fontId="4" fillId="0" borderId="12" xfId="4" applyNumberFormat="1" applyFont="1" applyBorder="1" applyAlignment="1">
      <alignment horizontal="center" vertical="center"/>
    </xf>
    <xf numFmtId="1" fontId="4" fillId="0" borderId="5" xfId="4" applyNumberFormat="1" applyFont="1" applyBorder="1" applyAlignment="1">
      <alignment horizontal="center" vertical="center"/>
    </xf>
    <xf numFmtId="1" fontId="4" fillId="0" borderId="22" xfId="4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0" fontId="4" fillId="0" borderId="51" xfId="4" applyFont="1" applyBorder="1" applyAlignment="1">
      <alignment horizontal="center" vertical="center"/>
    </xf>
    <xf numFmtId="0" fontId="4" fillId="0" borderId="21" xfId="4" applyFont="1" applyBorder="1" applyAlignment="1">
      <alignment horizontal="center" vertical="center"/>
    </xf>
    <xf numFmtId="164" fontId="4" fillId="0" borderId="52" xfId="0" applyNumberFormat="1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0" fontId="0" fillId="5" borderId="0" xfId="0" applyFill="1"/>
    <xf numFmtId="49" fontId="2" fillId="0" borderId="0" xfId="0" applyNumberFormat="1" applyFont="1"/>
    <xf numFmtId="2" fontId="2" fillId="7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2" fontId="2" fillId="8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0" fontId="0" fillId="9" borderId="0" xfId="0" applyFill="1"/>
    <xf numFmtId="0" fontId="0" fillId="10" borderId="0" xfId="0" applyFill="1"/>
    <xf numFmtId="2" fontId="2" fillId="10" borderId="1" xfId="0" applyNumberFormat="1" applyFont="1" applyFill="1" applyBorder="1" applyAlignment="1">
      <alignment horizontal="center" vertical="center" wrapText="1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2" fillId="14" borderId="1" xfId="0" applyFont="1" applyFill="1" applyBorder="1" applyAlignment="1">
      <alignment horizontal="center" vertical="center"/>
    </xf>
    <xf numFmtId="0" fontId="13" fillId="14" borderId="1" xfId="0" applyFont="1" applyFill="1" applyBorder="1" applyAlignment="1">
      <alignment horizontal="center" vertical="center" wrapText="1"/>
    </xf>
    <xf numFmtId="0" fontId="0" fillId="14" borderId="0" xfId="0" applyFill="1"/>
    <xf numFmtId="0" fontId="13" fillId="14" borderId="4" xfId="0" applyFont="1" applyFill="1" applyBorder="1" applyAlignment="1">
      <alignment horizontal="center" vertical="center" wrapText="1"/>
    </xf>
    <xf numFmtId="165" fontId="2" fillId="14" borderId="1" xfId="0" applyNumberFormat="1" applyFont="1" applyFill="1" applyBorder="1" applyAlignment="1">
      <alignment horizontal="center" vertical="center"/>
    </xf>
    <xf numFmtId="0" fontId="0" fillId="15" borderId="0" xfId="0" applyFill="1"/>
    <xf numFmtId="0" fontId="13" fillId="15" borderId="1" xfId="0" applyFont="1" applyFill="1" applyBorder="1" applyAlignment="1">
      <alignment horizontal="center" vertical="center" wrapText="1"/>
    </xf>
    <xf numFmtId="49" fontId="13" fillId="14" borderId="4" xfId="0" applyNumberFormat="1" applyFont="1" applyFill="1" applyBorder="1" applyAlignment="1">
      <alignment horizontal="center" vertical="center" wrapText="1"/>
    </xf>
    <xf numFmtId="49" fontId="13" fillId="15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2" fontId="10" fillId="17" borderId="1" xfId="0" applyNumberFormat="1" applyFont="1" applyFill="1" applyBorder="1" applyAlignment="1">
      <alignment horizontal="center" vertical="center" wrapText="1"/>
    </xf>
    <xf numFmtId="49" fontId="10" fillId="17" borderId="1" xfId="0" applyNumberFormat="1" applyFont="1" applyFill="1" applyBorder="1" applyAlignment="1">
      <alignment horizontal="center" vertical="center" wrapText="1"/>
    </xf>
    <xf numFmtId="0" fontId="24" fillId="17" borderId="0" xfId="0" applyFont="1" applyFill="1"/>
    <xf numFmtId="0" fontId="2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 wrapText="1"/>
    </xf>
    <xf numFmtId="2" fontId="2" fillId="18" borderId="1" xfId="0" applyNumberFormat="1" applyFont="1" applyFill="1" applyBorder="1" applyAlignment="1">
      <alignment horizontal="center" vertical="center" wrapText="1"/>
    </xf>
    <xf numFmtId="49" fontId="2" fillId="18" borderId="1" xfId="0" applyNumberFormat="1" applyFont="1" applyFill="1" applyBorder="1" applyAlignment="1">
      <alignment horizontal="center" vertical="center" wrapText="1"/>
    </xf>
    <xf numFmtId="0" fontId="0" fillId="18" borderId="0" xfId="0" applyFill="1"/>
    <xf numFmtId="2" fontId="21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textRotation="90"/>
    </xf>
    <xf numFmtId="0" fontId="2" fillId="0" borderId="0" xfId="0" applyFont="1"/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Alignment="1">
      <alignment wrapText="1"/>
    </xf>
    <xf numFmtId="2" fontId="12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5" borderId="0" xfId="0" applyFont="1" applyFill="1"/>
    <xf numFmtId="0" fontId="2" fillId="7" borderId="1" xfId="0" applyFont="1" applyFill="1" applyBorder="1"/>
    <xf numFmtId="0" fontId="2" fillId="8" borderId="1" xfId="0" applyFont="1" applyFill="1" applyBorder="1"/>
    <xf numFmtId="2" fontId="2" fillId="9" borderId="1" xfId="0" applyNumberFormat="1" applyFont="1" applyFill="1" applyBorder="1" applyAlignment="1">
      <alignment horizontal="center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/>
    <xf numFmtId="49" fontId="2" fillId="10" borderId="1" xfId="0" applyNumberFormat="1" applyFont="1" applyFill="1" applyBorder="1" applyAlignment="1">
      <alignment horizontal="center" vertical="center" wrapText="1"/>
    </xf>
    <xf numFmtId="0" fontId="2" fillId="10" borderId="1" xfId="0" applyFont="1" applyFill="1" applyBorder="1"/>
    <xf numFmtId="2" fontId="2" fillId="11" borderId="1" xfId="0" applyNumberFormat="1" applyFont="1" applyFill="1" applyBorder="1" applyAlignment="1">
      <alignment horizontal="center" vertical="center" wrapText="1"/>
    </xf>
    <xf numFmtId="49" fontId="2" fillId="11" borderId="1" xfId="0" applyNumberFormat="1" applyFont="1" applyFill="1" applyBorder="1" applyAlignment="1">
      <alignment horizontal="center" vertical="center" wrapText="1"/>
    </xf>
    <xf numFmtId="0" fontId="2" fillId="11" borderId="1" xfId="0" applyFont="1" applyFill="1" applyBorder="1"/>
    <xf numFmtId="2" fontId="2" fillId="12" borderId="1" xfId="0" applyNumberFormat="1" applyFont="1" applyFill="1" applyBorder="1" applyAlignment="1">
      <alignment horizontal="center" vertical="center" wrapText="1"/>
    </xf>
    <xf numFmtId="49" fontId="2" fillId="12" borderId="1" xfId="0" applyNumberFormat="1" applyFont="1" applyFill="1" applyBorder="1" applyAlignment="1">
      <alignment horizontal="center" vertical="center" wrapText="1"/>
    </xf>
    <xf numFmtId="0" fontId="2" fillId="12" borderId="1" xfId="0" applyFont="1" applyFill="1" applyBorder="1"/>
    <xf numFmtId="2" fontId="2" fillId="13" borderId="1" xfId="0" applyNumberFormat="1" applyFont="1" applyFill="1" applyBorder="1" applyAlignment="1">
      <alignment horizontal="center" vertical="center" wrapText="1"/>
    </xf>
    <xf numFmtId="49" fontId="2" fillId="13" borderId="1" xfId="0" applyNumberFormat="1" applyFont="1" applyFill="1" applyBorder="1" applyAlignment="1">
      <alignment horizontal="center" vertical="center" wrapText="1"/>
    </xf>
    <xf numFmtId="0" fontId="2" fillId="13" borderId="1" xfId="0" applyFont="1" applyFill="1" applyBorder="1"/>
    <xf numFmtId="2" fontId="2" fillId="14" borderId="1" xfId="0" applyNumberFormat="1" applyFont="1" applyFill="1" applyBorder="1" applyAlignment="1">
      <alignment horizontal="center" vertical="center" wrapText="1"/>
    </xf>
    <xf numFmtId="49" fontId="2" fillId="14" borderId="1" xfId="0" applyNumberFormat="1" applyFont="1" applyFill="1" applyBorder="1" applyAlignment="1">
      <alignment horizontal="center" vertical="center" wrapText="1"/>
    </xf>
    <xf numFmtId="0" fontId="2" fillId="14" borderId="1" xfId="0" applyFont="1" applyFill="1" applyBorder="1"/>
    <xf numFmtId="0" fontId="2" fillId="14" borderId="1" xfId="0" applyFont="1" applyFill="1" applyBorder="1" applyAlignment="1">
      <alignment horizontal="center"/>
    </xf>
    <xf numFmtId="2" fontId="2" fillId="15" borderId="1" xfId="0" applyNumberFormat="1" applyFont="1" applyFill="1" applyBorder="1" applyAlignment="1">
      <alignment horizontal="center" vertical="center" wrapText="1"/>
    </xf>
    <xf numFmtId="49" fontId="2" fillId="15" borderId="1" xfId="0" applyNumberFormat="1" applyFont="1" applyFill="1" applyBorder="1" applyAlignment="1">
      <alignment horizontal="center" vertical="center" wrapText="1"/>
    </xf>
    <xf numFmtId="0" fontId="2" fillId="15" borderId="1" xfId="0" applyFont="1" applyFill="1" applyBorder="1"/>
    <xf numFmtId="0" fontId="2" fillId="15" borderId="1" xfId="0" applyFont="1" applyFill="1" applyBorder="1" applyAlignment="1">
      <alignment horizontal="center"/>
    </xf>
    <xf numFmtId="2" fontId="2" fillId="16" borderId="1" xfId="0" applyNumberFormat="1" applyFont="1" applyFill="1" applyBorder="1" applyAlignment="1">
      <alignment horizontal="center" vertical="center" wrapText="1"/>
    </xf>
    <xf numFmtId="49" fontId="2" fillId="16" borderId="1" xfId="0" applyNumberFormat="1" applyFont="1" applyFill="1" applyBorder="1" applyAlignment="1">
      <alignment horizontal="center" vertical="center" wrapText="1"/>
    </xf>
    <xf numFmtId="1" fontId="2" fillId="16" borderId="1" xfId="0" applyNumberFormat="1" applyFont="1" applyFill="1" applyBorder="1" applyAlignment="1">
      <alignment horizontal="center" vertical="center" wrapText="1"/>
    </xf>
    <xf numFmtId="0" fontId="2" fillId="16" borderId="1" xfId="0" applyFont="1" applyFill="1" applyBorder="1"/>
    <xf numFmtId="2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1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/>
    <xf numFmtId="0" fontId="2" fillId="5" borderId="0" xfId="0" applyFont="1" applyFill="1" applyAlignment="1">
      <alignment wrapText="1"/>
    </xf>
    <xf numFmtId="49" fontId="2" fillId="5" borderId="0" xfId="0" applyNumberFormat="1" applyFont="1" applyFill="1"/>
    <xf numFmtId="49" fontId="2" fillId="5" borderId="3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26" fillId="0" borderId="0" xfId="0" applyFont="1"/>
    <xf numFmtId="0" fontId="26" fillId="0" borderId="0" xfId="0" applyFont="1" applyAlignment="1">
      <alignment wrapText="1"/>
    </xf>
    <xf numFmtId="49" fontId="26" fillId="0" borderId="0" xfId="0" applyNumberFormat="1" applyFont="1"/>
    <xf numFmtId="0" fontId="10" fillId="17" borderId="1" xfId="0" applyFont="1" applyFill="1" applyBorder="1"/>
    <xf numFmtId="0" fontId="2" fillId="4" borderId="1" xfId="0" applyFont="1" applyFill="1" applyBorder="1" applyAlignment="1">
      <alignment horizontal="center"/>
    </xf>
    <xf numFmtId="0" fontId="2" fillId="18" borderId="1" xfId="0" applyFont="1" applyFill="1" applyBorder="1"/>
    <xf numFmtId="0" fontId="0" fillId="0" borderId="1" xfId="0" applyBorder="1"/>
    <xf numFmtId="0" fontId="12" fillId="0" borderId="1" xfId="0" applyFont="1" applyBorder="1"/>
    <xf numFmtId="0" fontId="12" fillId="0" borderId="1" xfId="0" applyFont="1" applyFill="1" applyBorder="1" applyAlignment="1">
      <alignment horizontal="center" vertical="center" wrapText="1"/>
    </xf>
    <xf numFmtId="2" fontId="21" fillId="6" borderId="1" xfId="0" applyNumberFormat="1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wrapText="1"/>
    </xf>
    <xf numFmtId="2" fontId="21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wrapText="1"/>
    </xf>
    <xf numFmtId="0" fontId="0" fillId="0" borderId="29" xfId="0" applyBorder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 applyBorder="1"/>
    <xf numFmtId="0" fontId="12" fillId="3" borderId="0" xfId="0" applyFont="1" applyFill="1" applyBorder="1" applyAlignment="1">
      <alignment horizontal="center"/>
    </xf>
    <xf numFmtId="49" fontId="12" fillId="0" borderId="0" xfId="0" applyNumberFormat="1" applyFont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2" fontId="21" fillId="3" borderId="1" xfId="0" applyNumberFormat="1" applyFont="1" applyFill="1" applyBorder="1" applyAlignment="1">
      <alignment horizontal="center" vertical="center" wrapText="1"/>
    </xf>
    <xf numFmtId="2" fontId="21" fillId="3" borderId="1" xfId="0" applyNumberFormat="1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vertical="center" wrapText="1"/>
    </xf>
    <xf numFmtId="2" fontId="12" fillId="3" borderId="1" xfId="0" applyNumberFormat="1" applyFont="1" applyFill="1" applyBorder="1" applyAlignment="1">
      <alignment vertical="center" wrapText="1"/>
    </xf>
    <xf numFmtId="2" fontId="12" fillId="3" borderId="1" xfId="0" applyNumberFormat="1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8" fillId="0" borderId="12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164" fontId="4" fillId="0" borderId="1" xfId="4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164" fontId="12" fillId="0" borderId="1" xfId="0" applyNumberFormat="1" applyFont="1" applyBorder="1" applyAlignment="1">
      <alignment horizontal="center" vertical="center" wrapText="1"/>
    </xf>
    <xf numFmtId="2" fontId="26" fillId="0" borderId="0" xfId="0" applyNumberFormat="1" applyFont="1"/>
    <xf numFmtId="49" fontId="2" fillId="16" borderId="4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2" fontId="2" fillId="16" borderId="0" xfId="0" applyNumberFormat="1" applyFont="1" applyFill="1" applyBorder="1" applyAlignment="1">
      <alignment horizontal="center" vertical="center" wrapText="1"/>
    </xf>
    <xf numFmtId="49" fontId="2" fillId="16" borderId="0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2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wrapText="1"/>
    </xf>
    <xf numFmtId="49" fontId="2" fillId="0" borderId="0" xfId="0" applyNumberFormat="1" applyFont="1" applyAlignment="1">
      <alignment wrapText="1"/>
    </xf>
    <xf numFmtId="49" fontId="2" fillId="8" borderId="1" xfId="0" applyNumberFormat="1" applyFont="1" applyFill="1" applyBorder="1" applyAlignment="1">
      <alignment wrapText="1"/>
    </xf>
    <xf numFmtId="49" fontId="2" fillId="9" borderId="1" xfId="0" applyNumberFormat="1" applyFont="1" applyFill="1" applyBorder="1" applyAlignment="1">
      <alignment wrapText="1"/>
    </xf>
    <xf numFmtId="49" fontId="2" fillId="10" borderId="1" xfId="0" applyNumberFormat="1" applyFont="1" applyFill="1" applyBorder="1" applyAlignment="1">
      <alignment wrapText="1"/>
    </xf>
    <xf numFmtId="49" fontId="2" fillId="11" borderId="1" xfId="0" applyNumberFormat="1" applyFont="1" applyFill="1" applyBorder="1" applyAlignment="1">
      <alignment wrapText="1"/>
    </xf>
    <xf numFmtId="49" fontId="2" fillId="12" borderId="1" xfId="0" applyNumberFormat="1" applyFont="1" applyFill="1" applyBorder="1" applyAlignment="1">
      <alignment wrapText="1"/>
    </xf>
    <xf numFmtId="49" fontId="2" fillId="13" borderId="1" xfId="0" applyNumberFormat="1" applyFont="1" applyFill="1" applyBorder="1" applyAlignment="1">
      <alignment wrapText="1"/>
    </xf>
    <xf numFmtId="49" fontId="2" fillId="14" borderId="1" xfId="0" applyNumberFormat="1" applyFont="1" applyFill="1" applyBorder="1" applyAlignment="1">
      <alignment wrapText="1"/>
    </xf>
    <xf numFmtId="0" fontId="2" fillId="15" borderId="1" xfId="0" applyFont="1" applyFill="1" applyBorder="1" applyAlignment="1">
      <alignment horizontal="center" wrapText="1"/>
    </xf>
    <xf numFmtId="49" fontId="2" fillId="15" borderId="1" xfId="0" applyNumberFormat="1" applyFont="1" applyFill="1" applyBorder="1" applyAlignment="1">
      <alignment wrapText="1"/>
    </xf>
    <xf numFmtId="49" fontId="2" fillId="16" borderId="1" xfId="0" applyNumberFormat="1" applyFont="1" applyFill="1" applyBorder="1" applyAlignment="1">
      <alignment wrapText="1"/>
    </xf>
    <xf numFmtId="49" fontId="2" fillId="5" borderId="1" xfId="0" applyNumberFormat="1" applyFont="1" applyFill="1" applyBorder="1" applyAlignment="1">
      <alignment wrapText="1"/>
    </xf>
    <xf numFmtId="49" fontId="2" fillId="5" borderId="0" xfId="0" applyNumberFormat="1" applyFont="1" applyFill="1" applyAlignment="1">
      <alignment wrapText="1"/>
    </xf>
    <xf numFmtId="49" fontId="10" fillId="17" borderId="1" xfId="0" applyNumberFormat="1" applyFont="1" applyFill="1" applyBorder="1" applyAlignment="1">
      <alignment wrapText="1"/>
    </xf>
    <xf numFmtId="0" fontId="2" fillId="4" borderId="1" xfId="0" applyFont="1" applyFill="1" applyBorder="1" applyAlignment="1">
      <alignment horizontal="center" wrapText="1"/>
    </xf>
    <xf numFmtId="0" fontId="10" fillId="15" borderId="1" xfId="0" applyFont="1" applyFill="1" applyBorder="1" applyAlignment="1">
      <alignment horizontal="center" vertical="center" wrapText="1"/>
    </xf>
    <xf numFmtId="49" fontId="2" fillId="18" borderId="1" xfId="0" applyNumberFormat="1" applyFont="1" applyFill="1" applyBorder="1" applyAlignment="1">
      <alignment wrapText="1"/>
    </xf>
    <xf numFmtId="2" fontId="26" fillId="0" borderId="0" xfId="0" applyNumberFormat="1" applyFont="1" applyAlignment="1">
      <alignment wrapText="1"/>
    </xf>
    <xf numFmtId="0" fontId="2" fillId="14" borderId="1" xfId="0" applyFont="1" applyFill="1" applyBorder="1" applyAlignment="1">
      <alignment horizontal="center" vertical="center" wrapText="1"/>
    </xf>
    <xf numFmtId="49" fontId="10" fillId="14" borderId="1" xfId="0" applyNumberFormat="1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wrapText="1"/>
    </xf>
    <xf numFmtId="0" fontId="0" fillId="14" borderId="0" xfId="0" applyFill="1" applyAlignment="1">
      <alignment wrapText="1"/>
    </xf>
    <xf numFmtId="0" fontId="2" fillId="14" borderId="1" xfId="0" applyFont="1" applyFill="1" applyBorder="1" applyAlignment="1">
      <alignment horizontal="center" wrapText="1"/>
    </xf>
    <xf numFmtId="165" fontId="2" fillId="14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14" borderId="1" xfId="0" applyFont="1" applyFill="1" applyBorder="1" applyAlignment="1">
      <alignment horizontal="center" vertical="center" wrapText="1"/>
    </xf>
    <xf numFmtId="49" fontId="10" fillId="15" borderId="1" xfId="0" applyNumberFormat="1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49" fontId="2" fillId="15" borderId="1" xfId="0" applyNumberFormat="1" applyFont="1" applyFill="1" applyBorder="1" applyAlignment="1">
      <alignment horizontal="center" wrapText="1"/>
    </xf>
    <xf numFmtId="49" fontId="2" fillId="14" borderId="1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wrapText="1"/>
    </xf>
    <xf numFmtId="0" fontId="2" fillId="15" borderId="1" xfId="0" applyFont="1" applyFill="1" applyBorder="1" applyAlignment="1">
      <alignment horizontal="center" vertical="center"/>
    </xf>
    <xf numFmtId="165" fontId="2" fillId="15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/>
    <xf numFmtId="0" fontId="27" fillId="0" borderId="0" xfId="0" applyFont="1" applyAlignment="1">
      <alignment horizontal="center"/>
    </xf>
    <xf numFmtId="0" fontId="12" fillId="0" borderId="1" xfId="0" applyFont="1" applyFill="1" applyBorder="1"/>
    <xf numFmtId="2" fontId="12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2" fontId="2" fillId="13" borderId="4" xfId="0" applyNumberFormat="1" applyFont="1" applyFill="1" applyBorder="1" applyAlignment="1">
      <alignment horizontal="center" vertical="center" wrapText="1"/>
    </xf>
    <xf numFmtId="2" fontId="2" fillId="16" borderId="4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 wrapText="1"/>
    </xf>
    <xf numFmtId="2" fontId="12" fillId="0" borderId="3" xfId="0" applyNumberFormat="1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20" fillId="0" borderId="0" xfId="0" applyFont="1" applyAlignment="1">
      <alignment horizontal="left" wrapText="1"/>
    </xf>
    <xf numFmtId="0" fontId="14" fillId="0" borderId="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/>
    </xf>
    <xf numFmtId="2" fontId="12" fillId="0" borderId="1" xfId="0" applyNumberFormat="1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 shrinkToFit="1"/>
    </xf>
    <xf numFmtId="2" fontId="12" fillId="0" borderId="4" xfId="0" applyNumberFormat="1" applyFont="1" applyBorder="1" applyAlignment="1">
      <alignment horizontal="center" wrapText="1"/>
    </xf>
    <xf numFmtId="2" fontId="12" fillId="0" borderId="3" xfId="0" applyNumberFormat="1" applyFont="1" applyBorder="1" applyAlignment="1">
      <alignment horizontal="center" wrapText="1"/>
    </xf>
    <xf numFmtId="2" fontId="12" fillId="0" borderId="5" xfId="0" applyNumberFormat="1" applyFont="1" applyBorder="1" applyAlignment="1">
      <alignment horizontal="center" wrapText="1"/>
    </xf>
    <xf numFmtId="0" fontId="21" fillId="0" borderId="1" xfId="0" applyFont="1" applyBorder="1" applyAlignment="1">
      <alignment horizontal="center" wrapText="1"/>
    </xf>
    <xf numFmtId="2" fontId="14" fillId="0" borderId="0" xfId="0" applyNumberFormat="1" applyFont="1" applyBorder="1" applyAlignment="1">
      <alignment horizontal="center" vertical="center" wrapText="1"/>
    </xf>
    <xf numFmtId="2" fontId="12" fillId="0" borderId="0" xfId="0" applyNumberFormat="1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left" vertical="center" wrapText="1"/>
    </xf>
    <xf numFmtId="2" fontId="17" fillId="0" borderId="0" xfId="0" applyNumberFormat="1" applyFont="1" applyBorder="1" applyAlignment="1">
      <alignment horizontal="left" vertical="center" wrapText="1"/>
    </xf>
    <xf numFmtId="2" fontId="17" fillId="0" borderId="0" xfId="0" applyNumberFormat="1" applyFont="1" applyAlignment="1">
      <alignment horizontal="left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/>
    </xf>
    <xf numFmtId="0" fontId="12" fillId="0" borderId="28" xfId="0" applyFont="1" applyFill="1" applyBorder="1" applyAlignment="1">
      <alignment horizontal="center" vertical="center" wrapText="1"/>
    </xf>
    <xf numFmtId="1" fontId="2" fillId="5" borderId="4" xfId="0" applyNumberFormat="1" applyFont="1" applyFill="1" applyBorder="1" applyAlignment="1">
      <alignment horizontal="center" vertical="center" wrapText="1"/>
    </xf>
    <xf numFmtId="1" fontId="2" fillId="5" borderId="3" xfId="0" applyNumberFormat="1" applyFont="1" applyFill="1" applyBorder="1" applyAlignment="1">
      <alignment horizontal="center" vertical="center" wrapText="1"/>
    </xf>
    <xf numFmtId="1" fontId="2" fillId="5" borderId="5" xfId="0" applyNumberFormat="1" applyFont="1" applyFill="1" applyBorder="1" applyAlignment="1">
      <alignment horizontal="center" vertical="center" wrapText="1"/>
    </xf>
    <xf numFmtId="2" fontId="2" fillId="7" borderId="4" xfId="0" applyNumberFormat="1" applyFont="1" applyFill="1" applyBorder="1" applyAlignment="1">
      <alignment horizontal="center" vertical="center" wrapText="1"/>
    </xf>
    <xf numFmtId="2" fontId="2" fillId="7" borderId="3" xfId="0" applyNumberFormat="1" applyFont="1" applyFill="1" applyBorder="1" applyAlignment="1">
      <alignment horizontal="center" vertical="center" wrapText="1"/>
    </xf>
    <xf numFmtId="2" fontId="2" fillId="7" borderId="5" xfId="0" applyNumberFormat="1" applyFont="1" applyFill="1" applyBorder="1" applyAlignment="1">
      <alignment horizontal="center" vertical="center" wrapText="1"/>
    </xf>
    <xf numFmtId="2" fontId="2" fillId="8" borderId="4" xfId="0" applyNumberFormat="1" applyFont="1" applyFill="1" applyBorder="1" applyAlignment="1">
      <alignment horizontal="center" vertical="center" wrapText="1"/>
    </xf>
    <xf numFmtId="2" fontId="2" fillId="8" borderId="3" xfId="0" applyNumberFormat="1" applyFont="1" applyFill="1" applyBorder="1" applyAlignment="1">
      <alignment horizontal="center" vertical="center" wrapText="1"/>
    </xf>
    <xf numFmtId="2" fontId="2" fillId="8" borderId="5" xfId="0" applyNumberFormat="1" applyFont="1" applyFill="1" applyBorder="1" applyAlignment="1">
      <alignment horizontal="center" vertical="center" wrapText="1"/>
    </xf>
    <xf numFmtId="2" fontId="2" fillId="9" borderId="4" xfId="0" applyNumberFormat="1" applyFont="1" applyFill="1" applyBorder="1" applyAlignment="1">
      <alignment horizontal="center" vertical="center" wrapText="1"/>
    </xf>
    <xf numFmtId="2" fontId="2" fillId="9" borderId="5" xfId="0" applyNumberFormat="1" applyFont="1" applyFill="1" applyBorder="1" applyAlignment="1">
      <alignment horizontal="center" vertical="center" wrapText="1"/>
    </xf>
    <xf numFmtId="2" fontId="2" fillId="10" borderId="4" xfId="0" applyNumberFormat="1" applyFont="1" applyFill="1" applyBorder="1" applyAlignment="1">
      <alignment horizontal="center" vertical="center" wrapText="1"/>
    </xf>
    <xf numFmtId="2" fontId="2" fillId="10" borderId="3" xfId="0" applyNumberFormat="1" applyFont="1" applyFill="1" applyBorder="1" applyAlignment="1">
      <alignment horizontal="center" vertical="center" wrapText="1"/>
    </xf>
    <xf numFmtId="2" fontId="2" fillId="10" borderId="5" xfId="0" applyNumberFormat="1" applyFont="1" applyFill="1" applyBorder="1" applyAlignment="1">
      <alignment horizontal="center" vertical="center" wrapText="1"/>
    </xf>
    <xf numFmtId="2" fontId="2" fillId="11" borderId="4" xfId="0" applyNumberFormat="1" applyFont="1" applyFill="1" applyBorder="1" applyAlignment="1">
      <alignment horizontal="center" vertical="center" wrapText="1"/>
    </xf>
    <xf numFmtId="2" fontId="2" fillId="11" borderId="3" xfId="0" applyNumberFormat="1" applyFont="1" applyFill="1" applyBorder="1" applyAlignment="1">
      <alignment horizontal="center" vertical="center" wrapText="1"/>
    </xf>
    <xf numFmtId="2" fontId="2" fillId="11" borderId="5" xfId="0" applyNumberFormat="1" applyFont="1" applyFill="1" applyBorder="1" applyAlignment="1">
      <alignment horizontal="center" vertical="center" wrapText="1"/>
    </xf>
    <xf numFmtId="2" fontId="2" fillId="12" borderId="4" xfId="0" applyNumberFormat="1" applyFont="1" applyFill="1" applyBorder="1" applyAlignment="1">
      <alignment horizontal="center" vertical="center" wrapText="1"/>
    </xf>
    <xf numFmtId="2" fontId="2" fillId="12" borderId="5" xfId="0" applyNumberFormat="1" applyFont="1" applyFill="1" applyBorder="1" applyAlignment="1">
      <alignment horizontal="center" vertical="center" wrapText="1"/>
    </xf>
    <xf numFmtId="2" fontId="2" fillId="13" borderId="4" xfId="0" applyNumberFormat="1" applyFont="1" applyFill="1" applyBorder="1" applyAlignment="1">
      <alignment horizontal="center" vertical="center" wrapText="1"/>
    </xf>
    <xf numFmtId="2" fontId="2" fillId="13" borderId="5" xfId="0" applyNumberFormat="1" applyFont="1" applyFill="1" applyBorder="1" applyAlignment="1">
      <alignment horizontal="center" vertical="center" wrapText="1"/>
    </xf>
    <xf numFmtId="2" fontId="2" fillId="14" borderId="4" xfId="0" applyNumberFormat="1" applyFont="1" applyFill="1" applyBorder="1" applyAlignment="1">
      <alignment horizontal="center" vertical="center" wrapText="1"/>
    </xf>
    <xf numFmtId="2" fontId="2" fillId="14" borderId="3" xfId="0" applyNumberFormat="1" applyFont="1" applyFill="1" applyBorder="1" applyAlignment="1">
      <alignment horizontal="center" vertical="center" wrapText="1"/>
    </xf>
    <xf numFmtId="2" fontId="2" fillId="14" borderId="5" xfId="0" applyNumberFormat="1" applyFont="1" applyFill="1" applyBorder="1" applyAlignment="1">
      <alignment horizontal="center" vertical="center" wrapText="1"/>
    </xf>
    <xf numFmtId="2" fontId="2" fillId="15" borderId="4" xfId="0" applyNumberFormat="1" applyFont="1" applyFill="1" applyBorder="1" applyAlignment="1">
      <alignment horizontal="center" vertical="center" wrapText="1"/>
    </xf>
    <xf numFmtId="2" fontId="2" fillId="15" borderId="3" xfId="0" applyNumberFormat="1" applyFont="1" applyFill="1" applyBorder="1" applyAlignment="1">
      <alignment horizontal="center" vertical="center" wrapText="1"/>
    </xf>
    <xf numFmtId="2" fontId="2" fillId="15" borderId="5" xfId="0" applyNumberFormat="1" applyFont="1" applyFill="1" applyBorder="1" applyAlignment="1">
      <alignment horizontal="center" vertical="center" wrapText="1"/>
    </xf>
    <xf numFmtId="2" fontId="2" fillId="16" borderId="4" xfId="0" applyNumberFormat="1" applyFont="1" applyFill="1" applyBorder="1" applyAlignment="1">
      <alignment horizontal="center" vertical="center" wrapText="1"/>
    </xf>
    <xf numFmtId="2" fontId="2" fillId="16" borderId="3" xfId="0" applyNumberFormat="1" applyFont="1" applyFill="1" applyBorder="1" applyAlignment="1">
      <alignment horizontal="center" vertical="center" wrapText="1"/>
    </xf>
    <xf numFmtId="2" fontId="2" fillId="16" borderId="5" xfId="0" applyNumberFormat="1" applyFont="1" applyFill="1" applyBorder="1" applyAlignment="1">
      <alignment horizontal="center" vertical="center" wrapText="1"/>
    </xf>
    <xf numFmtId="2" fontId="2" fillId="5" borderId="55" xfId="0" applyNumberFormat="1" applyFont="1" applyFill="1" applyBorder="1" applyAlignment="1">
      <alignment horizontal="center" vertical="center" wrapText="1"/>
    </xf>
    <xf numFmtId="2" fontId="2" fillId="5" borderId="0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2" fontId="2" fillId="18" borderId="4" xfId="0" applyNumberFormat="1" applyFont="1" applyFill="1" applyBorder="1" applyAlignment="1">
      <alignment horizontal="center" vertical="center" wrapText="1"/>
    </xf>
    <xf numFmtId="2" fontId="2" fillId="18" borderId="3" xfId="0" applyNumberFormat="1" applyFont="1" applyFill="1" applyBorder="1" applyAlignment="1">
      <alignment horizontal="center" vertical="center" wrapText="1"/>
    </xf>
    <xf numFmtId="2" fontId="2" fillId="18" borderId="5" xfId="0" applyNumberFormat="1" applyFont="1" applyFill="1" applyBorder="1" applyAlignment="1">
      <alignment horizontal="center" vertical="center" wrapText="1"/>
    </xf>
    <xf numFmtId="2" fontId="2" fillId="5" borderId="4" xfId="0" applyNumberFormat="1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2" fontId="2" fillId="5" borderId="5" xfId="0" applyNumberFormat="1" applyFont="1" applyFill="1" applyBorder="1" applyAlignment="1">
      <alignment horizontal="center" vertical="center" wrapText="1"/>
    </xf>
    <xf numFmtId="0" fontId="4" fillId="3" borderId="41" xfId="2" applyFont="1" applyFill="1" applyBorder="1" applyAlignment="1">
      <alignment horizontal="left" vertical="center" wrapText="1"/>
    </xf>
    <xf numFmtId="0" fontId="4" fillId="3" borderId="42" xfId="2" applyFont="1" applyFill="1" applyBorder="1" applyAlignment="1">
      <alignment horizontal="left" vertical="center" wrapText="1"/>
    </xf>
    <xf numFmtId="0" fontId="4" fillId="3" borderId="43" xfId="2" applyFont="1" applyFill="1" applyBorder="1" applyAlignment="1">
      <alignment horizontal="left" vertical="center" wrapText="1"/>
    </xf>
    <xf numFmtId="0" fontId="4" fillId="0" borderId="24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25" xfId="2" applyFont="1" applyBorder="1" applyAlignment="1">
      <alignment horizontal="center" vertical="center" wrapText="1"/>
    </xf>
    <xf numFmtId="0" fontId="4" fillId="3" borderId="53" xfId="2" applyFont="1" applyFill="1" applyBorder="1" applyAlignment="1">
      <alignment horizontal="left" vertical="center" wrapText="1"/>
    </xf>
    <xf numFmtId="0" fontId="4" fillId="3" borderId="39" xfId="2" applyFont="1" applyFill="1" applyBorder="1" applyAlignment="1">
      <alignment horizontal="left" vertical="center" wrapText="1"/>
    </xf>
    <xf numFmtId="0" fontId="4" fillId="3" borderId="54" xfId="2" applyFont="1" applyFill="1" applyBorder="1" applyAlignment="1">
      <alignment horizontal="left" vertical="center" wrapText="1"/>
    </xf>
    <xf numFmtId="0" fontId="4" fillId="3" borderId="48" xfId="2" applyFont="1" applyFill="1" applyBorder="1" applyAlignment="1">
      <alignment horizontal="left" vertical="center" wrapText="1"/>
    </xf>
    <xf numFmtId="0" fontId="4" fillId="3" borderId="50" xfId="2" applyFont="1" applyFill="1" applyBorder="1" applyAlignment="1">
      <alignment horizontal="left" vertical="center" wrapText="1"/>
    </xf>
    <xf numFmtId="0" fontId="4" fillId="2" borderId="41" xfId="2" applyFont="1" applyFill="1" applyBorder="1" applyAlignment="1">
      <alignment vertical="center" wrapText="1"/>
    </xf>
    <xf numFmtId="0" fontId="4" fillId="2" borderId="42" xfId="2" applyFont="1" applyFill="1" applyBorder="1" applyAlignment="1">
      <alignment vertical="center" wrapText="1"/>
    </xf>
    <xf numFmtId="0" fontId="4" fillId="2" borderId="43" xfId="2" applyFont="1" applyFill="1" applyBorder="1" applyAlignment="1">
      <alignment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0" fontId="4" fillId="2" borderId="12" xfId="2" applyFont="1" applyFill="1" applyBorder="1" applyAlignment="1">
      <alignment vertical="center" wrapText="1"/>
    </xf>
    <xf numFmtId="0" fontId="4" fillId="2" borderId="1" xfId="2" applyFont="1" applyFill="1" applyBorder="1" applyAlignment="1">
      <alignment vertical="center" wrapText="1"/>
    </xf>
    <xf numFmtId="0" fontId="4" fillId="2" borderId="16" xfId="2" applyFont="1" applyFill="1" applyBorder="1" applyAlignment="1">
      <alignment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25" xfId="2" applyFont="1" applyFill="1" applyBorder="1" applyAlignment="1">
      <alignment horizontal="center" vertical="center" wrapText="1"/>
    </xf>
    <xf numFmtId="0" fontId="4" fillId="0" borderId="48" xfId="3" applyFont="1" applyBorder="1" applyAlignment="1">
      <alignment horizontal="left" vertical="center" wrapText="1"/>
    </xf>
    <xf numFmtId="0" fontId="4" fillId="0" borderId="50" xfId="3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8" xfId="0" applyNumberFormat="1" applyFont="1" applyBorder="1" applyAlignment="1">
      <alignment horizontal="center" vertical="center" wrapText="1"/>
    </xf>
    <xf numFmtId="0" fontId="7" fillId="0" borderId="40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4" fontId="20" fillId="4" borderId="12" xfId="1" applyNumberFormat="1" applyFont="1" applyFill="1" applyBorder="1" applyAlignment="1">
      <alignment horizontal="center" vertical="center" wrapText="1"/>
    </xf>
    <xf numFmtId="4" fontId="20" fillId="4" borderId="13" xfId="1" applyNumberFormat="1" applyFont="1" applyFill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center" vertical="center"/>
    </xf>
    <xf numFmtId="4" fontId="19" fillId="0" borderId="8" xfId="0" applyNumberFormat="1" applyFont="1" applyBorder="1" applyAlignment="1">
      <alignment horizontal="center" vertical="center"/>
    </xf>
    <xf numFmtId="4" fontId="19" fillId="0" borderId="9" xfId="0" applyNumberFormat="1" applyFont="1" applyBorder="1" applyAlignment="1">
      <alignment horizontal="center" vertical="center"/>
    </xf>
    <xf numFmtId="4" fontId="20" fillId="4" borderId="11" xfId="1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12" fillId="0" borderId="27" xfId="0" applyFont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2" fillId="7" borderId="0" xfId="0" applyFont="1" applyFill="1"/>
    <xf numFmtId="0" fontId="2" fillId="8" borderId="0" xfId="0" applyFont="1" applyFill="1"/>
    <xf numFmtId="0" fontId="2" fillId="9" borderId="0" xfId="0" applyFont="1" applyFill="1"/>
    <xf numFmtId="0" fontId="2" fillId="10" borderId="0" xfId="0" applyFont="1" applyFill="1"/>
    <xf numFmtId="0" fontId="2" fillId="11" borderId="0" xfId="0" applyFont="1" applyFill="1"/>
    <xf numFmtId="0" fontId="2" fillId="12" borderId="0" xfId="0" applyFont="1" applyFill="1"/>
    <xf numFmtId="0" fontId="2" fillId="13" borderId="0" xfId="0" applyFont="1" applyFill="1"/>
    <xf numFmtId="2" fontId="2" fillId="13" borderId="3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0" fontId="2" fillId="15" borderId="0" xfId="0" applyFont="1" applyFill="1"/>
    <xf numFmtId="0" fontId="2" fillId="14" borderId="0" xfId="0" applyFont="1" applyFill="1" applyAlignment="1">
      <alignment wrapText="1"/>
    </xf>
    <xf numFmtId="49" fontId="2" fillId="13" borderId="4" xfId="0" applyNumberFormat="1" applyFont="1" applyFill="1" applyBorder="1" applyAlignment="1">
      <alignment wrapText="1"/>
    </xf>
    <xf numFmtId="0" fontId="10" fillId="17" borderId="0" xfId="0" applyFont="1" applyFill="1"/>
    <xf numFmtId="2" fontId="10" fillId="17" borderId="4" xfId="0" applyNumberFormat="1" applyFont="1" applyFill="1" applyBorder="1" applyAlignment="1">
      <alignment horizontal="center" vertical="center" wrapText="1"/>
    </xf>
    <xf numFmtId="2" fontId="10" fillId="17" borderId="3" xfId="0" applyNumberFormat="1" applyFont="1" applyFill="1" applyBorder="1" applyAlignment="1">
      <alignment horizontal="center" vertical="center" wrapText="1"/>
    </xf>
    <xf numFmtId="2" fontId="10" fillId="17" borderId="5" xfId="0" applyNumberFormat="1" applyFont="1" applyFill="1" applyBorder="1" applyAlignment="1">
      <alignment horizontal="center" vertical="center" wrapText="1"/>
    </xf>
    <xf numFmtId="0" fontId="2" fillId="18" borderId="0" xfId="0" applyFont="1" applyFill="1"/>
  </cellXfs>
  <cellStyles count="56">
    <cellStyle name="Обычный" xfId="0" builtinId="0"/>
    <cellStyle name="Обычный 11" xfId="3"/>
    <cellStyle name="Обычный 12" xfId="4"/>
    <cellStyle name="Обычный 2" xfId="5"/>
    <cellStyle name="Обычный 2 10" xfId="1"/>
    <cellStyle name="Обычный 2 10 2" xfId="6"/>
    <cellStyle name="Обычный 2 11" xfId="7"/>
    <cellStyle name="Обычный 2 12" xfId="8"/>
    <cellStyle name="Обычный 2 13" xfId="9"/>
    <cellStyle name="Обычный 2 14" xfId="10"/>
    <cellStyle name="Обычный 2 15" xfId="11"/>
    <cellStyle name="Обычный 2 2" xfId="2"/>
    <cellStyle name="Обычный 2 3" xfId="12"/>
    <cellStyle name="Обычный 2 4" xfId="13"/>
    <cellStyle name="Обычный 2 5" xfId="14"/>
    <cellStyle name="Обычный 2 6" xfId="15"/>
    <cellStyle name="Обычный 2 7" xfId="16"/>
    <cellStyle name="Обычный 2 8" xfId="17"/>
    <cellStyle name="Обычный 2 9" xfId="18"/>
    <cellStyle name="Обычный 3" xfId="19"/>
    <cellStyle name="Обычный 4" xfId="20"/>
    <cellStyle name="Обычный 5 2" xfId="21"/>
    <cellStyle name="Обычный 5 3" xfId="22"/>
    <cellStyle name="Обычный 5 4" xfId="23"/>
    <cellStyle name="Обычный 5 5" xfId="24"/>
    <cellStyle name="Обычный 5 6" xfId="25"/>
    <cellStyle name="Обычный 5 7" xfId="26"/>
    <cellStyle name="Обычный 5 8" xfId="27"/>
    <cellStyle name="Обычный 6 2" xfId="28"/>
    <cellStyle name="Обычный 6 3" xfId="29"/>
    <cellStyle name="Обычный 6 4" xfId="30"/>
    <cellStyle name="Обычный 6 5" xfId="31"/>
    <cellStyle name="Обычный 6 6" xfId="32"/>
    <cellStyle name="Обычный 6 7" xfId="33"/>
    <cellStyle name="Обычный 6 8" xfId="34"/>
    <cellStyle name="Обычный 7 2" xfId="35"/>
    <cellStyle name="Обычный 7 3" xfId="36"/>
    <cellStyle name="Обычный 7 4" xfId="37"/>
    <cellStyle name="Обычный 7 5" xfId="38"/>
    <cellStyle name="Обычный 7 6" xfId="39"/>
    <cellStyle name="Обычный 7 7" xfId="40"/>
    <cellStyle name="Обычный 7 8" xfId="41"/>
    <cellStyle name="Обычный 8 2" xfId="42"/>
    <cellStyle name="Обычный 8 3" xfId="43"/>
    <cellStyle name="Обычный 8 4" xfId="44"/>
    <cellStyle name="Обычный 8 5" xfId="45"/>
    <cellStyle name="Обычный 8 6" xfId="46"/>
    <cellStyle name="Обычный 8 7" xfId="47"/>
    <cellStyle name="Обычный 8 8" xfId="48"/>
    <cellStyle name="Обычный 9 2" xfId="49"/>
    <cellStyle name="Обычный 9 3" xfId="50"/>
    <cellStyle name="Обычный 9 4" xfId="51"/>
    <cellStyle name="Обычный 9 5" xfId="52"/>
    <cellStyle name="Обычный 9 6" xfId="53"/>
    <cellStyle name="Обычный 9 7" xfId="54"/>
    <cellStyle name="Обычный 9 8" xfId="55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3"/>
  <sheetViews>
    <sheetView topLeftCell="A28" workbookViewId="0">
      <selection activeCell="F48" sqref="F48"/>
    </sheetView>
  </sheetViews>
  <sheetFormatPr defaultRowHeight="15" x14ac:dyDescent="0.25"/>
  <sheetData>
    <row r="2" spans="1:10" ht="18.75" x14ac:dyDescent="0.3">
      <c r="A2" s="284" t="s">
        <v>1410</v>
      </c>
      <c r="B2" s="284"/>
      <c r="C2" s="284"/>
      <c r="D2" s="284"/>
      <c r="E2" s="284"/>
      <c r="F2" s="284"/>
      <c r="G2" s="284"/>
      <c r="H2" s="284"/>
      <c r="I2" s="284"/>
      <c r="J2" s="284"/>
    </row>
    <row r="3" spans="1:10" ht="18.75" x14ac:dyDescent="0.3">
      <c r="A3" s="284" t="s">
        <v>1411</v>
      </c>
      <c r="B3" s="284"/>
      <c r="C3" s="284"/>
      <c r="D3" s="284"/>
      <c r="E3" s="284"/>
      <c r="F3" s="284"/>
      <c r="G3" s="284"/>
      <c r="H3" s="284"/>
      <c r="I3" s="284"/>
      <c r="J3" s="284"/>
    </row>
    <row r="4" spans="1:10" ht="18.75" x14ac:dyDescent="0.3">
      <c r="A4" s="284" t="s">
        <v>1412</v>
      </c>
      <c r="B4" s="284"/>
      <c r="C4" s="284"/>
      <c r="D4" s="284"/>
      <c r="E4" s="284"/>
      <c r="F4" s="284"/>
      <c r="G4" s="284"/>
      <c r="H4" s="284"/>
      <c r="I4" s="284"/>
      <c r="J4" s="284"/>
    </row>
    <row r="5" spans="1:10" ht="18.75" x14ac:dyDescent="0.3">
      <c r="A5" s="284" t="s">
        <v>1413</v>
      </c>
      <c r="B5" s="284"/>
      <c r="C5" s="284"/>
      <c r="D5" s="284"/>
      <c r="E5" s="284"/>
      <c r="F5" s="284"/>
      <c r="G5" s="284"/>
      <c r="H5" s="284"/>
      <c r="I5" s="284"/>
      <c r="J5" s="284"/>
    </row>
    <row r="6" spans="1:10" ht="18.75" x14ac:dyDescent="0.3">
      <c r="A6" s="284" t="s">
        <v>1414</v>
      </c>
      <c r="B6" s="284"/>
      <c r="C6" s="284"/>
      <c r="D6" s="284"/>
      <c r="E6" s="284"/>
      <c r="F6" s="284"/>
      <c r="G6" s="284"/>
      <c r="H6" s="284"/>
      <c r="I6" s="284"/>
      <c r="J6" s="284"/>
    </row>
    <row r="7" spans="1:10" ht="18.75" x14ac:dyDescent="0.3">
      <c r="A7" s="284" t="s">
        <v>1415</v>
      </c>
      <c r="B7" s="284"/>
      <c r="C7" s="284"/>
      <c r="D7" s="284"/>
      <c r="E7" s="284"/>
      <c r="F7" s="284"/>
      <c r="G7" s="284"/>
      <c r="H7" s="284"/>
      <c r="I7" s="284"/>
      <c r="J7" s="284"/>
    </row>
    <row r="8" spans="1:10" ht="18.75" x14ac:dyDescent="0.25">
      <c r="A8" s="271"/>
      <c r="B8" s="271"/>
      <c r="C8" s="271"/>
      <c r="D8" s="271"/>
      <c r="E8" s="271"/>
      <c r="F8" s="271"/>
      <c r="G8" s="271"/>
      <c r="H8" s="271"/>
      <c r="I8" s="271"/>
      <c r="J8" s="271"/>
    </row>
    <row r="9" spans="1:10" ht="18.75" x14ac:dyDescent="0.3">
      <c r="A9" s="284"/>
      <c r="B9" s="284"/>
      <c r="C9" s="284"/>
      <c r="D9" s="284"/>
      <c r="E9" s="284"/>
      <c r="F9" s="284"/>
      <c r="G9" s="284"/>
      <c r="H9" s="284"/>
      <c r="I9" s="284"/>
      <c r="J9" s="284"/>
    </row>
    <row r="10" spans="1:10" ht="18.75" x14ac:dyDescent="0.3">
      <c r="A10" s="284"/>
      <c r="B10" s="284"/>
      <c r="C10" s="284"/>
      <c r="D10" s="284"/>
      <c r="E10" s="284"/>
      <c r="F10" s="284"/>
      <c r="G10" s="284"/>
      <c r="H10" s="284"/>
      <c r="I10" s="284"/>
      <c r="J10" s="284"/>
    </row>
    <row r="11" spans="1:10" ht="18.75" x14ac:dyDescent="0.3">
      <c r="A11" s="284"/>
      <c r="B11" s="284"/>
      <c r="C11" s="284"/>
      <c r="D11" s="284"/>
      <c r="E11" s="284"/>
      <c r="F11" s="284"/>
      <c r="G11" s="284"/>
      <c r="H11" s="284"/>
      <c r="I11" s="284"/>
      <c r="J11" s="284"/>
    </row>
    <row r="12" spans="1:10" ht="18.75" x14ac:dyDescent="0.3">
      <c r="A12" s="284"/>
      <c r="B12" s="284"/>
      <c r="C12" s="284"/>
      <c r="D12" s="284"/>
      <c r="E12" s="284"/>
      <c r="F12" s="284"/>
      <c r="G12" s="284"/>
      <c r="H12" s="284"/>
      <c r="I12" s="284"/>
      <c r="J12" s="284"/>
    </row>
    <row r="13" spans="1:10" ht="18.75" x14ac:dyDescent="0.3">
      <c r="A13" s="284"/>
      <c r="B13" s="284"/>
      <c r="C13" s="284"/>
      <c r="D13" s="284"/>
      <c r="E13" s="284"/>
      <c r="F13" s="284"/>
      <c r="G13" s="284"/>
      <c r="H13" s="284"/>
      <c r="I13" s="284"/>
      <c r="J13" s="284"/>
    </row>
    <row r="14" spans="1:10" ht="18.75" x14ac:dyDescent="0.25">
      <c r="A14" s="272"/>
      <c r="B14" s="272"/>
      <c r="C14" s="272"/>
      <c r="D14" s="272"/>
      <c r="E14" s="272"/>
      <c r="F14" s="272"/>
      <c r="G14" s="272"/>
      <c r="H14" s="272"/>
      <c r="I14" s="272"/>
      <c r="J14" s="272"/>
    </row>
    <row r="15" spans="1:10" ht="18.75" x14ac:dyDescent="0.25">
      <c r="A15" s="272"/>
      <c r="B15" s="272"/>
      <c r="C15" s="272"/>
      <c r="D15" s="272"/>
      <c r="E15" s="272"/>
      <c r="F15" s="272"/>
      <c r="G15" s="272"/>
      <c r="H15" s="272"/>
      <c r="I15" s="272"/>
      <c r="J15" s="272"/>
    </row>
    <row r="16" spans="1:10" ht="18.75" x14ac:dyDescent="0.25">
      <c r="A16" s="272"/>
      <c r="B16" s="272"/>
      <c r="C16" s="272"/>
      <c r="D16" s="272"/>
      <c r="E16" s="272"/>
      <c r="F16" s="272"/>
      <c r="G16" s="272"/>
      <c r="H16" s="272"/>
      <c r="I16" s="272"/>
      <c r="J16" s="272"/>
    </row>
    <row r="17" spans="1:10" ht="18.75" x14ac:dyDescent="0.25">
      <c r="A17" s="272"/>
      <c r="B17" s="272"/>
      <c r="C17" s="272"/>
      <c r="D17" s="272"/>
      <c r="E17" s="272"/>
      <c r="F17" s="272"/>
      <c r="G17" s="272"/>
      <c r="H17" s="272"/>
      <c r="I17" s="272"/>
      <c r="J17" s="272"/>
    </row>
    <row r="18" spans="1:10" ht="18.75" x14ac:dyDescent="0.25">
      <c r="A18" s="272"/>
      <c r="B18" s="272"/>
      <c r="C18" s="272"/>
      <c r="D18" s="272"/>
      <c r="E18" s="272"/>
      <c r="F18" s="272"/>
      <c r="G18" s="272"/>
      <c r="H18" s="272"/>
      <c r="I18" s="272"/>
      <c r="J18" s="272"/>
    </row>
    <row r="19" spans="1:10" ht="18.75" x14ac:dyDescent="0.25">
      <c r="A19" s="272"/>
      <c r="B19" s="272"/>
      <c r="C19" s="272"/>
      <c r="D19" s="272"/>
      <c r="E19" s="272"/>
      <c r="F19" s="272"/>
      <c r="G19" s="272"/>
      <c r="H19" s="272"/>
      <c r="I19" s="272"/>
      <c r="J19" s="272"/>
    </row>
    <row r="20" spans="1:10" ht="18.75" x14ac:dyDescent="0.25">
      <c r="A20" s="272"/>
      <c r="B20" s="272"/>
      <c r="C20" s="272"/>
      <c r="D20" s="272"/>
      <c r="E20" s="272"/>
      <c r="F20" s="272"/>
      <c r="G20" s="272"/>
      <c r="H20" s="272"/>
      <c r="I20" s="272"/>
      <c r="J20" s="272"/>
    </row>
    <row r="21" spans="1:10" ht="18.75" x14ac:dyDescent="0.25">
      <c r="A21" s="272"/>
      <c r="B21" s="272"/>
      <c r="C21" s="272"/>
      <c r="D21" s="272"/>
      <c r="E21" s="272"/>
      <c r="F21" s="272"/>
      <c r="G21" s="272"/>
      <c r="H21" s="272"/>
      <c r="I21" s="272"/>
      <c r="J21" s="272"/>
    </row>
    <row r="22" spans="1:10" ht="18.75" x14ac:dyDescent="0.25">
      <c r="A22" s="285" t="s">
        <v>1416</v>
      </c>
      <c r="B22" s="285"/>
      <c r="C22" s="285"/>
      <c r="D22" s="285"/>
      <c r="E22" s="285"/>
      <c r="F22" s="285"/>
      <c r="G22" s="285"/>
      <c r="H22" s="285"/>
      <c r="I22" s="285"/>
      <c r="J22" s="285"/>
    </row>
    <row r="23" spans="1:10" ht="18.75" x14ac:dyDescent="0.25">
      <c r="A23" s="285" t="s">
        <v>1417</v>
      </c>
      <c r="B23" s="285"/>
      <c r="C23" s="285"/>
      <c r="D23" s="285"/>
      <c r="E23" s="285"/>
      <c r="F23" s="285"/>
      <c r="G23" s="285"/>
      <c r="H23" s="285"/>
      <c r="I23" s="285"/>
      <c r="J23" s="285"/>
    </row>
    <row r="24" spans="1:10" ht="18.75" x14ac:dyDescent="0.25">
      <c r="A24" s="285" t="s">
        <v>1421</v>
      </c>
      <c r="B24" s="285"/>
      <c r="C24" s="285"/>
      <c r="D24" s="285"/>
      <c r="E24" s="285"/>
      <c r="F24" s="285"/>
      <c r="G24" s="285"/>
      <c r="H24" s="285"/>
      <c r="I24" s="285"/>
      <c r="J24" s="285"/>
    </row>
    <row r="25" spans="1:10" ht="18.75" x14ac:dyDescent="0.25">
      <c r="A25" s="285" t="s">
        <v>1418</v>
      </c>
      <c r="B25" s="285"/>
      <c r="C25" s="285"/>
      <c r="D25" s="285"/>
      <c r="E25" s="285"/>
      <c r="F25" s="285"/>
      <c r="G25" s="285"/>
      <c r="H25" s="285"/>
      <c r="I25" s="285"/>
      <c r="J25" s="285"/>
    </row>
    <row r="26" spans="1:10" ht="18.75" x14ac:dyDescent="0.25">
      <c r="A26" s="285" t="s">
        <v>1419</v>
      </c>
      <c r="B26" s="285"/>
      <c r="C26" s="285"/>
      <c r="D26" s="285"/>
      <c r="E26" s="285"/>
      <c r="F26" s="285"/>
      <c r="G26" s="285"/>
      <c r="H26" s="285"/>
      <c r="I26" s="285"/>
      <c r="J26" s="285"/>
    </row>
    <row r="27" spans="1:10" ht="18.75" x14ac:dyDescent="0.25">
      <c r="A27" s="272"/>
      <c r="B27" s="272"/>
      <c r="C27" s="272"/>
      <c r="D27" s="272"/>
      <c r="E27" s="272"/>
      <c r="F27" s="272"/>
      <c r="G27" s="272"/>
      <c r="H27" s="272"/>
      <c r="I27" s="272"/>
      <c r="J27" s="272"/>
    </row>
    <row r="28" spans="1:10" ht="18.75" x14ac:dyDescent="0.25">
      <c r="A28" s="272"/>
      <c r="B28" s="272"/>
      <c r="C28" s="272"/>
      <c r="D28" s="272"/>
      <c r="E28" s="272"/>
      <c r="F28" s="272"/>
      <c r="G28" s="272"/>
      <c r="H28" s="272"/>
      <c r="I28" s="272"/>
      <c r="J28" s="272"/>
    </row>
    <row r="29" spans="1:10" ht="18.75" x14ac:dyDescent="0.25">
      <c r="A29" s="272"/>
      <c r="B29" s="272"/>
      <c r="C29" s="272"/>
      <c r="D29" s="272"/>
      <c r="E29" s="272"/>
      <c r="F29" s="272"/>
      <c r="G29" s="272"/>
      <c r="H29" s="272"/>
      <c r="I29" s="272"/>
      <c r="J29" s="272"/>
    </row>
    <row r="30" spans="1:10" ht="18.75" x14ac:dyDescent="0.25">
      <c r="A30" s="272"/>
      <c r="B30" s="272"/>
      <c r="C30" s="272"/>
      <c r="D30" s="272"/>
      <c r="E30" s="272"/>
      <c r="F30" s="272"/>
      <c r="G30" s="272"/>
      <c r="H30" s="272"/>
      <c r="I30" s="272"/>
      <c r="J30" s="272"/>
    </row>
    <row r="31" spans="1:10" ht="18.75" x14ac:dyDescent="0.25">
      <c r="A31" s="272"/>
      <c r="B31" s="272"/>
      <c r="C31" s="272"/>
      <c r="D31" s="272"/>
      <c r="E31" s="272"/>
      <c r="F31" s="272"/>
      <c r="G31" s="272"/>
      <c r="H31" s="272"/>
      <c r="I31" s="272"/>
      <c r="J31" s="272"/>
    </row>
    <row r="32" spans="1:10" ht="18.75" x14ac:dyDescent="0.25">
      <c r="A32" s="272"/>
      <c r="B32" s="272"/>
      <c r="C32" s="272"/>
      <c r="D32" s="272"/>
      <c r="E32" s="272"/>
      <c r="F32" s="272"/>
      <c r="G32" s="272"/>
      <c r="H32" s="272"/>
      <c r="I32" s="272"/>
      <c r="J32" s="272"/>
    </row>
    <row r="33" spans="1:10" ht="18.75" x14ac:dyDescent="0.25">
      <c r="A33" s="272"/>
      <c r="B33" s="272"/>
      <c r="C33" s="272"/>
      <c r="D33" s="272"/>
      <c r="E33" s="272"/>
      <c r="F33" s="272"/>
      <c r="G33" s="272"/>
      <c r="H33" s="272"/>
      <c r="I33" s="272"/>
      <c r="J33" s="272"/>
    </row>
    <row r="34" spans="1:10" ht="18.75" x14ac:dyDescent="0.25">
      <c r="A34" s="272"/>
      <c r="B34" s="272"/>
      <c r="C34" s="272"/>
      <c r="D34" s="272"/>
      <c r="E34" s="272"/>
      <c r="F34" s="272"/>
      <c r="G34" s="272"/>
      <c r="H34" s="272"/>
      <c r="I34" s="272"/>
      <c r="J34" s="272"/>
    </row>
    <row r="35" spans="1:10" ht="18.75" x14ac:dyDescent="0.25">
      <c r="A35" s="272"/>
      <c r="B35" s="272"/>
      <c r="C35" s="272"/>
      <c r="D35" s="272"/>
      <c r="E35" s="272"/>
      <c r="F35" s="272"/>
      <c r="G35" s="272"/>
      <c r="H35" s="272"/>
      <c r="I35" s="272"/>
      <c r="J35" s="272"/>
    </row>
    <row r="36" spans="1:10" ht="18.75" x14ac:dyDescent="0.25">
      <c r="A36" s="272"/>
      <c r="B36" s="272"/>
      <c r="C36" s="272"/>
      <c r="D36" s="272"/>
      <c r="E36" s="272"/>
      <c r="F36" s="272"/>
      <c r="G36" s="272"/>
      <c r="H36" s="272"/>
      <c r="I36" s="272"/>
      <c r="J36" s="272"/>
    </row>
    <row r="37" spans="1:10" ht="18.75" x14ac:dyDescent="0.25">
      <c r="A37" s="272"/>
      <c r="B37" s="272"/>
      <c r="C37" s="272"/>
      <c r="D37" s="272"/>
      <c r="E37" s="272"/>
      <c r="F37" s="272"/>
      <c r="G37" s="272"/>
      <c r="H37" s="272"/>
      <c r="I37" s="272"/>
      <c r="J37" s="272"/>
    </row>
    <row r="38" spans="1:10" ht="18.75" x14ac:dyDescent="0.25">
      <c r="A38" s="272"/>
      <c r="B38" s="272"/>
      <c r="C38" s="272"/>
      <c r="D38" s="272"/>
      <c r="E38" s="272"/>
      <c r="F38" s="272"/>
      <c r="G38" s="272"/>
      <c r="H38" s="272"/>
      <c r="I38" s="272"/>
      <c r="J38" s="272"/>
    </row>
    <row r="39" spans="1:10" ht="18.75" x14ac:dyDescent="0.25">
      <c r="A39" s="272"/>
      <c r="B39" s="272"/>
      <c r="C39" s="272"/>
      <c r="D39" s="272"/>
      <c r="E39" s="272"/>
      <c r="F39" s="272"/>
      <c r="G39" s="272"/>
      <c r="H39" s="272"/>
      <c r="I39" s="272"/>
      <c r="J39" s="272"/>
    </row>
    <row r="40" spans="1:10" ht="18.75" x14ac:dyDescent="0.25">
      <c r="A40" s="285" t="s">
        <v>1422</v>
      </c>
      <c r="B40" s="285"/>
      <c r="C40" s="285"/>
      <c r="D40" s="285"/>
      <c r="E40" s="285"/>
      <c r="F40" s="285"/>
      <c r="G40" s="285"/>
      <c r="H40" s="285"/>
      <c r="I40" s="285"/>
      <c r="J40" s="285"/>
    </row>
    <row r="41" spans="1:10" ht="18.75" x14ac:dyDescent="0.25">
      <c r="A41" s="285" t="s">
        <v>1420</v>
      </c>
      <c r="B41" s="285"/>
      <c r="C41" s="285"/>
      <c r="D41" s="285"/>
      <c r="E41" s="285"/>
      <c r="F41" s="285"/>
      <c r="G41" s="285"/>
      <c r="H41" s="285"/>
      <c r="I41" s="285"/>
      <c r="J41" s="285"/>
    </row>
    <row r="42" spans="1:10" ht="18.75" x14ac:dyDescent="0.25">
      <c r="A42" s="272"/>
      <c r="B42" s="272"/>
      <c r="C42" s="272"/>
      <c r="D42" s="272"/>
      <c r="E42" s="272"/>
      <c r="F42" s="272"/>
      <c r="G42" s="272"/>
      <c r="H42" s="272"/>
      <c r="I42" s="272"/>
      <c r="J42" s="272"/>
    </row>
    <row r="43" spans="1:10" ht="18.75" x14ac:dyDescent="0.3">
      <c r="A43" s="273"/>
      <c r="B43" s="274"/>
      <c r="C43" s="273"/>
      <c r="D43" s="273"/>
      <c r="E43" s="273"/>
      <c r="F43" s="273"/>
      <c r="G43" s="273"/>
      <c r="H43" s="273"/>
      <c r="I43" s="273"/>
      <c r="J43" s="273"/>
    </row>
  </sheetData>
  <mergeCells count="18">
    <mergeCell ref="A41:J41"/>
    <mergeCell ref="A9:J9"/>
    <mergeCell ref="A10:J10"/>
    <mergeCell ref="A11:J11"/>
    <mergeCell ref="A12:J12"/>
    <mergeCell ref="A13:J13"/>
    <mergeCell ref="A22:J22"/>
    <mergeCell ref="A23:J23"/>
    <mergeCell ref="A24:J24"/>
    <mergeCell ref="A25:J25"/>
    <mergeCell ref="A26:J26"/>
    <mergeCell ref="A40:J40"/>
    <mergeCell ref="A7:J7"/>
    <mergeCell ref="A2:J2"/>
    <mergeCell ref="A3:J3"/>
    <mergeCell ref="A4:J4"/>
    <mergeCell ref="A5:J5"/>
    <mergeCell ref="A6:J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I203"/>
  <sheetViews>
    <sheetView view="pageBreakPreview" zoomScale="70" zoomScaleNormal="100" zoomScaleSheetLayoutView="70" workbookViewId="0">
      <selection activeCell="A9" sqref="A1:XFD1048576"/>
    </sheetView>
  </sheetViews>
  <sheetFormatPr defaultRowHeight="15" x14ac:dyDescent="0.25"/>
  <cols>
    <col min="1" max="3" width="9.140625" style="121"/>
    <col min="4" max="4" width="9.140625" style="124"/>
    <col min="5" max="5" width="27.140625" style="121" customWidth="1"/>
    <col min="6" max="6" width="9.140625" style="121"/>
    <col min="7" max="7" width="10.28515625" style="79" customWidth="1"/>
    <col min="8" max="8" width="9.140625" style="121"/>
    <col min="9" max="9" width="9.140625" style="79"/>
    <col min="10" max="11" width="9.140625" style="121"/>
    <col min="12" max="12" width="14.42578125" style="121" customWidth="1"/>
    <col min="13" max="13" width="14.42578125" style="235" customWidth="1"/>
    <col min="14" max="17" width="14" style="121" customWidth="1"/>
    <col min="18" max="24" width="9.140625" style="121"/>
    <col min="25" max="25" width="9.140625" style="235"/>
    <col min="26" max="30" width="9.140625" style="121"/>
    <col min="31" max="31" width="9.140625" style="79"/>
    <col min="32" max="34" width="9.140625" style="121"/>
    <col min="35" max="35" width="9.140625" style="235"/>
  </cols>
  <sheetData>
    <row r="4" spans="1:35" ht="18.75" x14ac:dyDescent="0.3">
      <c r="B4" s="367" t="s">
        <v>113</v>
      </c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367"/>
      <c r="W4" s="367"/>
      <c r="X4" s="367"/>
      <c r="Y4" s="367"/>
      <c r="Z4" s="367"/>
      <c r="AA4" s="367"/>
      <c r="AB4" s="367"/>
      <c r="AC4" s="367"/>
      <c r="AD4" s="367"/>
      <c r="AE4" s="367"/>
      <c r="AF4" s="367"/>
      <c r="AG4" s="367"/>
    </row>
    <row r="6" spans="1:35" s="40" customFormat="1" ht="409.5" customHeight="1" x14ac:dyDescent="0.25">
      <c r="A6" s="429"/>
      <c r="B6" s="290" t="s">
        <v>0</v>
      </c>
      <c r="C6" s="290" t="s">
        <v>54</v>
      </c>
      <c r="D6" s="278"/>
      <c r="E6" s="290" t="s">
        <v>92</v>
      </c>
      <c r="F6" s="293" t="s">
        <v>12</v>
      </c>
      <c r="G6" s="294"/>
      <c r="H6" s="294"/>
      <c r="I6" s="294"/>
      <c r="J6" s="294"/>
      <c r="K6" s="295"/>
      <c r="L6" s="293" t="s">
        <v>1463</v>
      </c>
      <c r="M6" s="295"/>
      <c r="N6" s="293" t="s">
        <v>56</v>
      </c>
      <c r="O6" s="295"/>
      <c r="P6" s="293" t="s">
        <v>57</v>
      </c>
      <c r="Q6" s="295"/>
      <c r="R6" s="293" t="s">
        <v>1464</v>
      </c>
      <c r="S6" s="295"/>
      <c r="T6" s="293" t="s">
        <v>58</v>
      </c>
      <c r="U6" s="295"/>
      <c r="V6" s="293" t="s">
        <v>1465</v>
      </c>
      <c r="W6" s="295"/>
      <c r="X6" s="293" t="s">
        <v>9</v>
      </c>
      <c r="Y6" s="295"/>
      <c r="Z6" s="293" t="s">
        <v>1466</v>
      </c>
      <c r="AA6" s="295"/>
      <c r="AB6" s="293" t="s">
        <v>1467</v>
      </c>
      <c r="AC6" s="295"/>
      <c r="AD6" s="293" t="s">
        <v>10</v>
      </c>
      <c r="AE6" s="295"/>
      <c r="AF6" s="293" t="s">
        <v>1468</v>
      </c>
      <c r="AG6" s="295"/>
      <c r="AH6" s="430" t="s">
        <v>1469</v>
      </c>
      <c r="AI6" s="431"/>
    </row>
    <row r="7" spans="1:35" s="40" customFormat="1" ht="47.25" x14ac:dyDescent="0.25">
      <c r="A7" s="429"/>
      <c r="B7" s="292"/>
      <c r="C7" s="292"/>
      <c r="D7" s="279"/>
      <c r="E7" s="292"/>
      <c r="F7" s="281" t="s">
        <v>13</v>
      </c>
      <c r="G7" s="75" t="s">
        <v>55</v>
      </c>
      <c r="H7" s="281" t="s">
        <v>14</v>
      </c>
      <c r="I7" s="75" t="s">
        <v>55</v>
      </c>
      <c r="J7" s="281" t="s">
        <v>15</v>
      </c>
      <c r="K7" s="281" t="s">
        <v>55</v>
      </c>
      <c r="L7" s="281" t="s">
        <v>18</v>
      </c>
      <c r="M7" s="75" t="s">
        <v>55</v>
      </c>
      <c r="N7" s="281" t="s">
        <v>19</v>
      </c>
      <c r="O7" s="281" t="s">
        <v>55</v>
      </c>
      <c r="P7" s="281" t="s">
        <v>19</v>
      </c>
      <c r="Q7" s="281" t="s">
        <v>55</v>
      </c>
      <c r="R7" s="281" t="s">
        <v>20</v>
      </c>
      <c r="S7" s="281" t="s">
        <v>55</v>
      </c>
      <c r="T7" s="281" t="s">
        <v>20</v>
      </c>
      <c r="U7" s="281" t="s">
        <v>55</v>
      </c>
      <c r="V7" s="281" t="s">
        <v>20</v>
      </c>
      <c r="W7" s="281" t="s">
        <v>55</v>
      </c>
      <c r="X7" s="281" t="s">
        <v>18</v>
      </c>
      <c r="Y7" s="75" t="s">
        <v>55</v>
      </c>
      <c r="Z7" s="281" t="s">
        <v>21</v>
      </c>
      <c r="AA7" s="281" t="s">
        <v>55</v>
      </c>
      <c r="AB7" s="281" t="s">
        <v>21</v>
      </c>
      <c r="AC7" s="281" t="s">
        <v>55</v>
      </c>
      <c r="AD7" s="281" t="s">
        <v>21</v>
      </c>
      <c r="AE7" s="75" t="s">
        <v>55</v>
      </c>
      <c r="AF7" s="281" t="s">
        <v>22</v>
      </c>
      <c r="AG7" s="281" t="s">
        <v>55</v>
      </c>
      <c r="AH7" s="281" t="s">
        <v>21</v>
      </c>
      <c r="AI7" s="75" t="s">
        <v>55</v>
      </c>
    </row>
    <row r="8" spans="1:35" s="40" customFormat="1" ht="15.75" x14ac:dyDescent="0.25">
      <c r="A8" s="429"/>
      <c r="B8" s="280" t="s">
        <v>3</v>
      </c>
      <c r="C8" s="126">
        <v>1</v>
      </c>
      <c r="D8" s="126"/>
      <c r="E8" s="126">
        <v>2</v>
      </c>
      <c r="F8" s="126">
        <v>3</v>
      </c>
      <c r="G8" s="75">
        <v>4</v>
      </c>
      <c r="H8" s="126">
        <v>5</v>
      </c>
      <c r="I8" s="75">
        <v>6</v>
      </c>
      <c r="J8" s="126">
        <v>7</v>
      </c>
      <c r="K8" s="126">
        <v>8</v>
      </c>
      <c r="L8" s="126">
        <v>9</v>
      </c>
      <c r="M8" s="75">
        <v>10</v>
      </c>
      <c r="N8" s="126">
        <v>11</v>
      </c>
      <c r="O8" s="126">
        <v>12</v>
      </c>
      <c r="P8" s="126">
        <v>13</v>
      </c>
      <c r="Q8" s="126">
        <v>14</v>
      </c>
      <c r="R8" s="126">
        <v>15</v>
      </c>
      <c r="S8" s="126">
        <v>16</v>
      </c>
      <c r="T8" s="126">
        <v>17</v>
      </c>
      <c r="U8" s="126">
        <v>18</v>
      </c>
      <c r="V8" s="126">
        <v>19</v>
      </c>
      <c r="W8" s="126">
        <v>20</v>
      </c>
      <c r="X8" s="126">
        <v>21</v>
      </c>
      <c r="Y8" s="75">
        <v>22</v>
      </c>
      <c r="Z8" s="126">
        <v>23</v>
      </c>
      <c r="AA8" s="126">
        <v>24</v>
      </c>
      <c r="AB8" s="126">
        <v>25</v>
      </c>
      <c r="AC8" s="126">
        <v>26</v>
      </c>
      <c r="AD8" s="126">
        <v>27</v>
      </c>
      <c r="AE8" s="75">
        <v>28</v>
      </c>
      <c r="AF8" s="126">
        <v>29</v>
      </c>
      <c r="AG8" s="126">
        <v>30</v>
      </c>
      <c r="AH8" s="126">
        <v>31</v>
      </c>
      <c r="AI8" s="75">
        <v>32</v>
      </c>
    </row>
    <row r="9" spans="1:35" s="82" customFormat="1" ht="99.75" customHeight="1" x14ac:dyDescent="0.25">
      <c r="A9" s="432"/>
      <c r="B9" s="335">
        <v>1</v>
      </c>
      <c r="C9" s="335">
        <v>2024</v>
      </c>
      <c r="D9" s="338" t="s">
        <v>142</v>
      </c>
      <c r="E9" s="80" t="s">
        <v>117</v>
      </c>
      <c r="F9" s="80">
        <v>1</v>
      </c>
      <c r="G9" s="81" t="s">
        <v>912</v>
      </c>
      <c r="H9" s="80">
        <v>1.43</v>
      </c>
      <c r="I9" s="81" t="s">
        <v>882</v>
      </c>
      <c r="J9" s="80"/>
      <c r="K9" s="80"/>
      <c r="L9" s="80">
        <v>0.89</v>
      </c>
      <c r="M9" s="81" t="s">
        <v>915</v>
      </c>
      <c r="N9" s="80"/>
      <c r="O9" s="80"/>
      <c r="P9" s="80"/>
      <c r="Q9" s="80"/>
      <c r="R9" s="80"/>
      <c r="S9" s="80"/>
      <c r="T9" s="80"/>
      <c r="U9" s="80"/>
      <c r="V9" s="80"/>
      <c r="W9" s="80"/>
      <c r="X9" s="80">
        <v>4.7850000000000001</v>
      </c>
      <c r="Y9" s="81" t="s">
        <v>919</v>
      </c>
      <c r="Z9" s="80"/>
      <c r="AA9" s="80"/>
      <c r="AB9" s="80"/>
      <c r="AC9" s="80"/>
      <c r="AD9" s="80">
        <v>1</v>
      </c>
      <c r="AE9" s="81" t="s">
        <v>924</v>
      </c>
      <c r="AF9" s="80"/>
      <c r="AG9" s="80"/>
      <c r="AH9" s="129">
        <v>1</v>
      </c>
      <c r="AI9" s="234" t="s">
        <v>897</v>
      </c>
    </row>
    <row r="10" spans="1:35" s="82" customFormat="1" ht="135" customHeight="1" x14ac:dyDescent="0.25">
      <c r="A10" s="432"/>
      <c r="B10" s="336"/>
      <c r="C10" s="336"/>
      <c r="D10" s="339"/>
      <c r="E10" s="80"/>
      <c r="F10" s="80"/>
      <c r="G10" s="81"/>
      <c r="H10" s="80">
        <v>3.8</v>
      </c>
      <c r="I10" s="81" t="s">
        <v>913</v>
      </c>
      <c r="J10" s="80"/>
      <c r="K10" s="80"/>
      <c r="L10" s="80">
        <v>1.67</v>
      </c>
      <c r="M10" s="81" t="s">
        <v>916</v>
      </c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>
        <v>4.96</v>
      </c>
      <c r="Y10" s="81" t="s">
        <v>890</v>
      </c>
      <c r="Z10" s="80"/>
      <c r="AA10" s="80"/>
      <c r="AB10" s="80"/>
      <c r="AC10" s="80"/>
      <c r="AD10" s="80">
        <v>1</v>
      </c>
      <c r="AE10" s="81" t="s">
        <v>895</v>
      </c>
      <c r="AF10" s="80"/>
      <c r="AG10" s="80"/>
      <c r="AH10" s="129">
        <v>1</v>
      </c>
      <c r="AI10" s="234" t="s">
        <v>910</v>
      </c>
    </row>
    <row r="11" spans="1:35" s="82" customFormat="1" ht="99.75" customHeight="1" x14ac:dyDescent="0.25">
      <c r="A11" s="432"/>
      <c r="B11" s="336"/>
      <c r="C11" s="336"/>
      <c r="D11" s="339"/>
      <c r="E11" s="80"/>
      <c r="F11" s="80"/>
      <c r="G11" s="81"/>
      <c r="H11" s="80">
        <v>0.77</v>
      </c>
      <c r="I11" s="81" t="s">
        <v>914</v>
      </c>
      <c r="J11" s="80"/>
      <c r="K11" s="80"/>
      <c r="L11" s="80">
        <v>2.4700000000000002</v>
      </c>
      <c r="M11" s="81" t="s">
        <v>917</v>
      </c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>
        <v>2.92</v>
      </c>
      <c r="Y11" s="81" t="s">
        <v>920</v>
      </c>
      <c r="Z11" s="80"/>
      <c r="AA11" s="80"/>
      <c r="AB11" s="80"/>
      <c r="AC11" s="80"/>
      <c r="AD11" s="80">
        <v>1</v>
      </c>
      <c r="AE11" s="81" t="s">
        <v>923</v>
      </c>
      <c r="AF11" s="80"/>
      <c r="AG11" s="80"/>
      <c r="AH11" s="129">
        <v>1</v>
      </c>
      <c r="AI11" s="234" t="s">
        <v>911</v>
      </c>
    </row>
    <row r="12" spans="1:35" s="82" customFormat="1" ht="99.75" customHeight="1" x14ac:dyDescent="0.25">
      <c r="A12" s="432"/>
      <c r="B12" s="336"/>
      <c r="C12" s="336"/>
      <c r="D12" s="339"/>
      <c r="E12" s="80"/>
      <c r="F12" s="80"/>
      <c r="G12" s="81"/>
      <c r="H12" s="80"/>
      <c r="I12" s="81"/>
      <c r="J12" s="80"/>
      <c r="K12" s="80"/>
      <c r="L12" s="80">
        <v>1.27</v>
      </c>
      <c r="M12" s="81" t="s">
        <v>888</v>
      </c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>
        <v>1.06</v>
      </c>
      <c r="Y12" s="81" t="s">
        <v>891</v>
      </c>
      <c r="Z12" s="80"/>
      <c r="AA12" s="80"/>
      <c r="AB12" s="80"/>
      <c r="AC12" s="80"/>
      <c r="AD12" s="80"/>
      <c r="AE12" s="81"/>
      <c r="AF12" s="80"/>
      <c r="AG12" s="80"/>
      <c r="AH12" s="129">
        <v>1</v>
      </c>
      <c r="AI12" s="234" t="s">
        <v>925</v>
      </c>
    </row>
    <row r="13" spans="1:35" s="82" customFormat="1" ht="99.75" customHeight="1" x14ac:dyDescent="0.25">
      <c r="A13" s="432"/>
      <c r="B13" s="336"/>
      <c r="C13" s="336"/>
      <c r="D13" s="339"/>
      <c r="E13" s="80"/>
      <c r="F13" s="80"/>
      <c r="G13" s="81"/>
      <c r="H13" s="80"/>
      <c r="I13" s="81"/>
      <c r="J13" s="80"/>
      <c r="K13" s="80"/>
      <c r="L13" s="80">
        <v>1.84</v>
      </c>
      <c r="M13" s="81" t="s">
        <v>918</v>
      </c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>
        <v>0.92</v>
      </c>
      <c r="Y13" s="81" t="s">
        <v>921</v>
      </c>
      <c r="Z13" s="80"/>
      <c r="AA13" s="80"/>
      <c r="AB13" s="80"/>
      <c r="AC13" s="80"/>
      <c r="AD13" s="80"/>
      <c r="AE13" s="81"/>
      <c r="AF13" s="80"/>
      <c r="AG13" s="80"/>
      <c r="AH13" s="129">
        <v>1</v>
      </c>
      <c r="AI13" s="234" t="s">
        <v>895</v>
      </c>
    </row>
    <row r="14" spans="1:35" s="82" customFormat="1" ht="99.75" customHeight="1" x14ac:dyDescent="0.25">
      <c r="A14" s="432"/>
      <c r="B14" s="336"/>
      <c r="C14" s="336"/>
      <c r="D14" s="339"/>
      <c r="E14" s="80"/>
      <c r="F14" s="80"/>
      <c r="G14" s="81"/>
      <c r="H14" s="80"/>
      <c r="I14" s="81"/>
      <c r="J14" s="80"/>
      <c r="K14" s="80"/>
      <c r="L14" s="80"/>
      <c r="M14" s="81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>
        <v>1.65</v>
      </c>
      <c r="Y14" s="81" t="s">
        <v>922</v>
      </c>
      <c r="Z14" s="80"/>
      <c r="AA14" s="80"/>
      <c r="AB14" s="80"/>
      <c r="AC14" s="80"/>
      <c r="AD14" s="80"/>
      <c r="AE14" s="81"/>
      <c r="AF14" s="80"/>
      <c r="AG14" s="80"/>
      <c r="AH14" s="129">
        <v>1</v>
      </c>
      <c r="AI14" s="234" t="s">
        <v>899</v>
      </c>
    </row>
    <row r="15" spans="1:35" s="82" customFormat="1" ht="99.75" customHeight="1" x14ac:dyDescent="0.25">
      <c r="A15" s="432"/>
      <c r="B15" s="336"/>
      <c r="C15" s="336"/>
      <c r="D15" s="339"/>
      <c r="E15" s="80"/>
      <c r="F15" s="80"/>
      <c r="G15" s="81"/>
      <c r="H15" s="80"/>
      <c r="I15" s="81"/>
      <c r="J15" s="80"/>
      <c r="K15" s="80"/>
      <c r="L15" s="80"/>
      <c r="M15" s="81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1"/>
      <c r="Z15" s="80"/>
      <c r="AA15" s="80"/>
      <c r="AB15" s="80"/>
      <c r="AC15" s="80"/>
      <c r="AD15" s="80"/>
      <c r="AE15" s="81"/>
      <c r="AF15" s="80"/>
      <c r="AG15" s="80"/>
      <c r="AH15" s="129">
        <v>1</v>
      </c>
      <c r="AI15" s="234" t="s">
        <v>900</v>
      </c>
    </row>
    <row r="16" spans="1:35" s="82" customFormat="1" ht="99.75" customHeight="1" x14ac:dyDescent="0.25">
      <c r="A16" s="432"/>
      <c r="B16" s="336"/>
      <c r="C16" s="336"/>
      <c r="D16" s="339"/>
      <c r="E16" s="80"/>
      <c r="F16" s="80"/>
      <c r="G16" s="81"/>
      <c r="H16" s="80"/>
      <c r="I16" s="81"/>
      <c r="J16" s="80"/>
      <c r="K16" s="80"/>
      <c r="L16" s="80"/>
      <c r="M16" s="81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1"/>
      <c r="Z16" s="80"/>
      <c r="AA16" s="80"/>
      <c r="AB16" s="80"/>
      <c r="AC16" s="80"/>
      <c r="AD16" s="80"/>
      <c r="AE16" s="81"/>
      <c r="AF16" s="80"/>
      <c r="AG16" s="80"/>
      <c r="AH16" s="129">
        <v>1</v>
      </c>
      <c r="AI16" s="234" t="s">
        <v>923</v>
      </c>
    </row>
    <row r="17" spans="1:35" s="82" customFormat="1" ht="99.75" customHeight="1" x14ac:dyDescent="0.25">
      <c r="A17" s="432"/>
      <c r="B17" s="336"/>
      <c r="C17" s="336"/>
      <c r="D17" s="339"/>
      <c r="E17" s="80"/>
      <c r="F17" s="80"/>
      <c r="G17" s="81"/>
      <c r="H17" s="80"/>
      <c r="I17" s="81"/>
      <c r="J17" s="80"/>
      <c r="K17" s="80"/>
      <c r="L17" s="80"/>
      <c r="M17" s="81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1"/>
      <c r="Z17" s="80"/>
      <c r="AA17" s="80"/>
      <c r="AB17" s="80"/>
      <c r="AC17" s="80"/>
      <c r="AD17" s="80"/>
      <c r="AE17" s="81"/>
      <c r="AF17" s="80"/>
      <c r="AG17" s="80"/>
      <c r="AH17" s="129">
        <v>1</v>
      </c>
      <c r="AI17" s="234" t="s">
        <v>902</v>
      </c>
    </row>
    <row r="18" spans="1:35" s="82" customFormat="1" ht="99.75" customHeight="1" x14ac:dyDescent="0.25">
      <c r="A18" s="432"/>
      <c r="B18" s="336"/>
      <c r="C18" s="336"/>
      <c r="D18" s="339"/>
      <c r="E18" s="80"/>
      <c r="F18" s="80"/>
      <c r="G18" s="81"/>
      <c r="H18" s="80"/>
      <c r="I18" s="81"/>
      <c r="J18" s="80"/>
      <c r="K18" s="80"/>
      <c r="L18" s="80"/>
      <c r="M18" s="81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1"/>
      <c r="Z18" s="80"/>
      <c r="AA18" s="80"/>
      <c r="AB18" s="80"/>
      <c r="AC18" s="80"/>
      <c r="AD18" s="80"/>
      <c r="AE18" s="81"/>
      <c r="AF18" s="80"/>
      <c r="AG18" s="80"/>
      <c r="AH18" s="129">
        <v>1</v>
      </c>
      <c r="AI18" s="234" t="s">
        <v>903</v>
      </c>
    </row>
    <row r="19" spans="1:35" s="82" customFormat="1" ht="99.75" customHeight="1" x14ac:dyDescent="0.25">
      <c r="A19" s="432"/>
      <c r="B19" s="336"/>
      <c r="C19" s="336"/>
      <c r="D19" s="339"/>
      <c r="E19" s="80"/>
      <c r="F19" s="80"/>
      <c r="G19" s="81"/>
      <c r="H19" s="80"/>
      <c r="I19" s="81"/>
      <c r="J19" s="80"/>
      <c r="K19" s="80"/>
      <c r="L19" s="80"/>
      <c r="M19" s="81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1"/>
      <c r="Z19" s="80"/>
      <c r="AA19" s="80"/>
      <c r="AB19" s="80"/>
      <c r="AC19" s="80"/>
      <c r="AD19" s="80"/>
      <c r="AE19" s="81"/>
      <c r="AF19" s="80"/>
      <c r="AG19" s="80"/>
      <c r="AH19" s="129"/>
      <c r="AI19" s="234" t="s">
        <v>904</v>
      </c>
    </row>
    <row r="20" spans="1:35" s="82" customFormat="1" ht="45" x14ac:dyDescent="0.25">
      <c r="A20" s="432"/>
      <c r="B20" s="336"/>
      <c r="C20" s="336"/>
      <c r="D20" s="339"/>
      <c r="E20" s="80"/>
      <c r="F20" s="80"/>
      <c r="G20" s="81"/>
      <c r="H20" s="80"/>
      <c r="I20" s="81"/>
      <c r="J20" s="80"/>
      <c r="K20" s="80"/>
      <c r="L20" s="80"/>
      <c r="M20" s="81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1"/>
      <c r="Z20" s="80"/>
      <c r="AA20" s="80"/>
      <c r="AB20" s="80"/>
      <c r="AC20" s="80"/>
      <c r="AD20" s="80"/>
      <c r="AE20" s="81"/>
      <c r="AF20" s="80"/>
      <c r="AG20" s="80"/>
      <c r="AH20" s="129">
        <v>1</v>
      </c>
      <c r="AI20" s="234" t="s">
        <v>905</v>
      </c>
    </row>
    <row r="21" spans="1:35" s="82" customFormat="1" ht="104.25" customHeight="1" x14ac:dyDescent="0.25">
      <c r="A21" s="432"/>
      <c r="B21" s="336"/>
      <c r="C21" s="336"/>
      <c r="D21" s="339"/>
      <c r="E21" s="80"/>
      <c r="F21" s="80"/>
      <c r="G21" s="81"/>
      <c r="H21" s="80"/>
      <c r="I21" s="81"/>
      <c r="J21" s="80"/>
      <c r="K21" s="80"/>
      <c r="L21" s="80"/>
      <c r="M21" s="81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1"/>
      <c r="Z21" s="80"/>
      <c r="AA21" s="80"/>
      <c r="AB21" s="80"/>
      <c r="AC21" s="80"/>
      <c r="AD21" s="80"/>
      <c r="AE21" s="81"/>
      <c r="AF21" s="80"/>
      <c r="AG21" s="80"/>
      <c r="AH21" s="129">
        <v>1</v>
      </c>
      <c r="AI21" s="234" t="s">
        <v>906</v>
      </c>
    </row>
    <row r="22" spans="1:35" s="82" customFormat="1" ht="105" customHeight="1" x14ac:dyDescent="0.25">
      <c r="A22" s="432"/>
      <c r="B22" s="336"/>
      <c r="C22" s="336"/>
      <c r="D22" s="339"/>
      <c r="E22" s="80"/>
      <c r="F22" s="80"/>
      <c r="G22" s="81"/>
      <c r="H22" s="80"/>
      <c r="I22" s="81"/>
      <c r="J22" s="80"/>
      <c r="K22" s="80"/>
      <c r="L22" s="80"/>
      <c r="M22" s="81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1"/>
      <c r="Z22" s="80"/>
      <c r="AA22" s="80"/>
      <c r="AB22" s="80"/>
      <c r="AC22" s="80"/>
      <c r="AD22" s="80"/>
      <c r="AE22" s="81"/>
      <c r="AF22" s="80"/>
      <c r="AG22" s="80"/>
      <c r="AH22" s="129">
        <v>1</v>
      </c>
      <c r="AI22" s="234" t="s">
        <v>926</v>
      </c>
    </row>
    <row r="23" spans="1:35" s="82" customFormat="1" ht="137.25" customHeight="1" x14ac:dyDescent="0.25">
      <c r="A23" s="432"/>
      <c r="B23" s="336"/>
      <c r="C23" s="336"/>
      <c r="D23" s="339"/>
      <c r="E23" s="80"/>
      <c r="F23" s="80"/>
      <c r="G23" s="81"/>
      <c r="H23" s="80"/>
      <c r="I23" s="81"/>
      <c r="J23" s="80"/>
      <c r="K23" s="80"/>
      <c r="L23" s="80"/>
      <c r="M23" s="81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1"/>
      <c r="Z23" s="80"/>
      <c r="AA23" s="80"/>
      <c r="AB23" s="80"/>
      <c r="AC23" s="80"/>
      <c r="AD23" s="80"/>
      <c r="AE23" s="81"/>
      <c r="AF23" s="80"/>
      <c r="AG23" s="80"/>
      <c r="AH23" s="129">
        <v>1</v>
      </c>
      <c r="AI23" s="234" t="s">
        <v>927</v>
      </c>
    </row>
    <row r="24" spans="1:35" s="82" customFormat="1" ht="114.75" customHeight="1" x14ac:dyDescent="0.25">
      <c r="A24" s="432"/>
      <c r="B24" s="336"/>
      <c r="C24" s="336"/>
      <c r="D24" s="340"/>
      <c r="E24" s="80"/>
      <c r="F24" s="80"/>
      <c r="G24" s="81"/>
      <c r="H24" s="80"/>
      <c r="I24" s="81"/>
      <c r="J24" s="80"/>
      <c r="K24" s="80"/>
      <c r="L24" s="80"/>
      <c r="M24" s="81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1"/>
      <c r="Z24" s="80"/>
      <c r="AA24" s="80"/>
      <c r="AB24" s="80"/>
      <c r="AC24" s="80"/>
      <c r="AD24" s="80"/>
      <c r="AE24" s="81"/>
      <c r="AF24" s="80"/>
      <c r="AG24" s="80"/>
      <c r="AH24" s="129">
        <v>1</v>
      </c>
      <c r="AI24" s="234" t="s">
        <v>928</v>
      </c>
    </row>
    <row r="25" spans="1:35" s="84" customFormat="1" ht="114.75" customHeight="1" x14ac:dyDescent="0.25">
      <c r="A25" s="433"/>
      <c r="B25" s="336"/>
      <c r="C25" s="336"/>
      <c r="D25" s="341" t="s">
        <v>144</v>
      </c>
      <c r="E25" s="83"/>
      <c r="F25" s="83"/>
      <c r="G25" s="100"/>
      <c r="H25" s="83">
        <v>1.4</v>
      </c>
      <c r="I25" s="100" t="s">
        <v>988</v>
      </c>
      <c r="J25" s="83"/>
      <c r="K25" s="83"/>
      <c r="L25" s="83">
        <v>2.5</v>
      </c>
      <c r="M25" s="100" t="s">
        <v>990</v>
      </c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>
        <v>1.86</v>
      </c>
      <c r="Y25" s="100" t="s">
        <v>992</v>
      </c>
      <c r="Z25" s="83"/>
      <c r="AA25" s="83"/>
      <c r="AB25" s="83">
        <v>1</v>
      </c>
      <c r="AC25" s="83" t="s">
        <v>976</v>
      </c>
      <c r="AD25" s="83"/>
      <c r="AE25" s="100"/>
      <c r="AF25" s="83"/>
      <c r="AG25" s="83"/>
      <c r="AH25" s="130">
        <v>1</v>
      </c>
      <c r="AI25" s="236" t="s">
        <v>977</v>
      </c>
    </row>
    <row r="26" spans="1:35" s="84" customFormat="1" ht="114.75" customHeight="1" x14ac:dyDescent="0.25">
      <c r="A26" s="433"/>
      <c r="B26" s="336"/>
      <c r="C26" s="336"/>
      <c r="D26" s="342"/>
      <c r="E26" s="83"/>
      <c r="F26" s="83"/>
      <c r="G26" s="100"/>
      <c r="H26" s="83">
        <v>1.35</v>
      </c>
      <c r="I26" s="100" t="s">
        <v>989</v>
      </c>
      <c r="J26" s="83"/>
      <c r="K26" s="83"/>
      <c r="L26" s="83">
        <v>1.74</v>
      </c>
      <c r="M26" s="100" t="s">
        <v>991</v>
      </c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>
        <v>4.53</v>
      </c>
      <c r="Y26" s="100" t="s">
        <v>993</v>
      </c>
      <c r="Z26" s="83"/>
      <c r="AA26" s="83"/>
      <c r="AB26" s="83">
        <v>1</v>
      </c>
      <c r="AC26" s="83" t="s">
        <v>975</v>
      </c>
      <c r="AD26" s="83"/>
      <c r="AE26" s="100"/>
      <c r="AF26" s="83"/>
      <c r="AG26" s="83"/>
      <c r="AH26" s="130">
        <v>1</v>
      </c>
      <c r="AI26" s="236" t="s">
        <v>978</v>
      </c>
    </row>
    <row r="27" spans="1:35" s="84" customFormat="1" ht="114.75" customHeight="1" x14ac:dyDescent="0.25">
      <c r="A27" s="433"/>
      <c r="B27" s="336"/>
      <c r="C27" s="336"/>
      <c r="D27" s="342"/>
      <c r="E27" s="83"/>
      <c r="F27" s="83"/>
      <c r="G27" s="100"/>
      <c r="H27" s="83"/>
      <c r="I27" s="100"/>
      <c r="J27" s="83"/>
      <c r="K27" s="83"/>
      <c r="L27" s="83"/>
      <c r="M27" s="100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>
        <v>1.28</v>
      </c>
      <c r="Y27" s="100" t="s">
        <v>994</v>
      </c>
      <c r="Z27" s="83"/>
      <c r="AA27" s="83"/>
      <c r="AB27" s="83"/>
      <c r="AC27" s="83"/>
      <c r="AD27" s="83"/>
      <c r="AE27" s="100"/>
      <c r="AF27" s="83"/>
      <c r="AG27" s="83"/>
      <c r="AH27" s="130">
        <v>1</v>
      </c>
      <c r="AI27" s="236" t="s">
        <v>979</v>
      </c>
    </row>
    <row r="28" spans="1:35" s="84" customFormat="1" ht="114.75" customHeight="1" x14ac:dyDescent="0.25">
      <c r="A28" s="433"/>
      <c r="B28" s="336"/>
      <c r="C28" s="336"/>
      <c r="D28" s="342"/>
      <c r="E28" s="83"/>
      <c r="F28" s="83"/>
      <c r="G28" s="100"/>
      <c r="H28" s="83"/>
      <c r="I28" s="100"/>
      <c r="J28" s="83"/>
      <c r="K28" s="83"/>
      <c r="L28" s="83"/>
      <c r="M28" s="100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>
        <v>0.81</v>
      </c>
      <c r="Y28" s="100" t="s">
        <v>995</v>
      </c>
      <c r="Z28" s="83"/>
      <c r="AA28" s="83"/>
      <c r="AB28" s="83"/>
      <c r="AC28" s="83"/>
      <c r="AD28" s="83"/>
      <c r="AE28" s="100"/>
      <c r="AF28" s="83"/>
      <c r="AG28" s="83"/>
      <c r="AH28" s="130">
        <v>1</v>
      </c>
      <c r="AI28" s="236" t="s">
        <v>980</v>
      </c>
    </row>
    <row r="29" spans="1:35" s="84" customFormat="1" ht="114.75" customHeight="1" x14ac:dyDescent="0.25">
      <c r="A29" s="433"/>
      <c r="B29" s="336"/>
      <c r="C29" s="336"/>
      <c r="D29" s="342"/>
      <c r="E29" s="83"/>
      <c r="F29" s="83"/>
      <c r="G29" s="100"/>
      <c r="H29" s="83"/>
      <c r="I29" s="100"/>
      <c r="J29" s="83"/>
      <c r="K29" s="83"/>
      <c r="L29" s="83"/>
      <c r="M29" s="100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100"/>
      <c r="Z29" s="83"/>
      <c r="AA29" s="83"/>
      <c r="AB29" s="83"/>
      <c r="AC29" s="83"/>
      <c r="AD29" s="83"/>
      <c r="AE29" s="100"/>
      <c r="AF29" s="83"/>
      <c r="AG29" s="83"/>
      <c r="AH29" s="130">
        <v>1</v>
      </c>
      <c r="AI29" s="236" t="s">
        <v>981</v>
      </c>
    </row>
    <row r="30" spans="1:35" s="84" customFormat="1" ht="114.75" customHeight="1" x14ac:dyDescent="0.25">
      <c r="A30" s="433"/>
      <c r="B30" s="336"/>
      <c r="C30" s="336"/>
      <c r="D30" s="342"/>
      <c r="E30" s="83"/>
      <c r="F30" s="83"/>
      <c r="G30" s="100"/>
      <c r="H30" s="83"/>
      <c r="I30" s="100"/>
      <c r="J30" s="83"/>
      <c r="K30" s="83"/>
      <c r="L30" s="83"/>
      <c r="M30" s="100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100"/>
      <c r="Z30" s="83"/>
      <c r="AA30" s="83"/>
      <c r="AB30" s="83"/>
      <c r="AC30" s="83"/>
      <c r="AD30" s="83"/>
      <c r="AE30" s="100"/>
      <c r="AF30" s="83"/>
      <c r="AG30" s="83"/>
      <c r="AH30" s="130">
        <v>1</v>
      </c>
      <c r="AI30" s="236" t="s">
        <v>982</v>
      </c>
    </row>
    <row r="31" spans="1:35" s="84" customFormat="1" ht="114.75" customHeight="1" x14ac:dyDescent="0.25">
      <c r="A31" s="433"/>
      <c r="B31" s="336"/>
      <c r="C31" s="336"/>
      <c r="D31" s="342"/>
      <c r="E31" s="83"/>
      <c r="F31" s="83"/>
      <c r="G31" s="100"/>
      <c r="H31" s="83"/>
      <c r="I31" s="100"/>
      <c r="J31" s="83"/>
      <c r="K31" s="83"/>
      <c r="L31" s="83"/>
      <c r="M31" s="100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100"/>
      <c r="Z31" s="83"/>
      <c r="AA31" s="83"/>
      <c r="AB31" s="83"/>
      <c r="AC31" s="83"/>
      <c r="AD31" s="83"/>
      <c r="AE31" s="100"/>
      <c r="AF31" s="83"/>
      <c r="AG31" s="83"/>
      <c r="AH31" s="130">
        <v>1</v>
      </c>
      <c r="AI31" s="236" t="s">
        <v>983</v>
      </c>
    </row>
    <row r="32" spans="1:35" s="84" customFormat="1" ht="114.75" customHeight="1" x14ac:dyDescent="0.25">
      <c r="A32" s="433"/>
      <c r="B32" s="336"/>
      <c r="C32" s="336"/>
      <c r="D32" s="342"/>
      <c r="E32" s="83"/>
      <c r="F32" s="83"/>
      <c r="G32" s="100"/>
      <c r="H32" s="83"/>
      <c r="I32" s="100"/>
      <c r="J32" s="83"/>
      <c r="K32" s="83"/>
      <c r="L32" s="83"/>
      <c r="M32" s="100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100"/>
      <c r="Z32" s="83"/>
      <c r="AA32" s="83"/>
      <c r="AB32" s="83"/>
      <c r="AC32" s="83"/>
      <c r="AD32" s="83"/>
      <c r="AE32" s="100"/>
      <c r="AF32" s="83"/>
      <c r="AG32" s="83"/>
      <c r="AH32" s="130">
        <v>1</v>
      </c>
      <c r="AI32" s="236" t="s">
        <v>984</v>
      </c>
    </row>
    <row r="33" spans="1:35" s="84" customFormat="1" ht="114.75" customHeight="1" x14ac:dyDescent="0.25">
      <c r="A33" s="433"/>
      <c r="B33" s="336"/>
      <c r="C33" s="336"/>
      <c r="D33" s="342"/>
      <c r="E33" s="83"/>
      <c r="F33" s="83"/>
      <c r="G33" s="100"/>
      <c r="H33" s="83"/>
      <c r="I33" s="100"/>
      <c r="J33" s="83"/>
      <c r="K33" s="83"/>
      <c r="L33" s="83"/>
      <c r="M33" s="100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100"/>
      <c r="Z33" s="83"/>
      <c r="AA33" s="83"/>
      <c r="AB33" s="83"/>
      <c r="AC33" s="83"/>
      <c r="AD33" s="83"/>
      <c r="AE33" s="100"/>
      <c r="AF33" s="83"/>
      <c r="AG33" s="83"/>
      <c r="AH33" s="130">
        <v>1</v>
      </c>
      <c r="AI33" s="236" t="s">
        <v>985</v>
      </c>
    </row>
    <row r="34" spans="1:35" s="84" customFormat="1" ht="114.75" customHeight="1" x14ac:dyDescent="0.25">
      <c r="A34" s="433"/>
      <c r="B34" s="336"/>
      <c r="C34" s="336"/>
      <c r="D34" s="342"/>
      <c r="E34" s="83"/>
      <c r="F34" s="83"/>
      <c r="G34" s="100"/>
      <c r="H34" s="83"/>
      <c r="I34" s="100"/>
      <c r="J34" s="83"/>
      <c r="K34" s="83"/>
      <c r="L34" s="83"/>
      <c r="M34" s="100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100"/>
      <c r="Z34" s="83"/>
      <c r="AA34" s="83"/>
      <c r="AB34" s="83"/>
      <c r="AC34" s="83"/>
      <c r="AD34" s="83"/>
      <c r="AE34" s="100"/>
      <c r="AF34" s="83"/>
      <c r="AG34" s="83"/>
      <c r="AH34" s="130">
        <v>1</v>
      </c>
      <c r="AI34" s="236" t="s">
        <v>986</v>
      </c>
    </row>
    <row r="35" spans="1:35" s="84" customFormat="1" ht="114.75" customHeight="1" x14ac:dyDescent="0.25">
      <c r="A35" s="433"/>
      <c r="B35" s="336"/>
      <c r="C35" s="336"/>
      <c r="D35" s="343"/>
      <c r="E35" s="83"/>
      <c r="F35" s="83"/>
      <c r="G35" s="100"/>
      <c r="H35" s="83"/>
      <c r="I35" s="100"/>
      <c r="J35" s="83"/>
      <c r="K35" s="83"/>
      <c r="L35" s="83"/>
      <c r="M35" s="100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100"/>
      <c r="Z35" s="83"/>
      <c r="AA35" s="83"/>
      <c r="AB35" s="83"/>
      <c r="AC35" s="83"/>
      <c r="AD35" s="83"/>
      <c r="AE35" s="100"/>
      <c r="AF35" s="83"/>
      <c r="AG35" s="83"/>
      <c r="AH35" s="130">
        <v>1</v>
      </c>
      <c r="AI35" s="236" t="s">
        <v>987</v>
      </c>
    </row>
    <row r="36" spans="1:35" s="85" customFormat="1" ht="114.75" customHeight="1" x14ac:dyDescent="0.25">
      <c r="A36" s="434"/>
      <c r="B36" s="336"/>
      <c r="C36" s="336"/>
      <c r="D36" s="344" t="s">
        <v>145</v>
      </c>
      <c r="E36" s="131"/>
      <c r="F36" s="131"/>
      <c r="G36" s="132"/>
      <c r="H36" s="131">
        <v>1</v>
      </c>
      <c r="I36" s="132" t="s">
        <v>1009</v>
      </c>
      <c r="J36" s="131"/>
      <c r="K36" s="131"/>
      <c r="L36" s="131">
        <v>1.2</v>
      </c>
      <c r="M36" s="132" t="s">
        <v>1014</v>
      </c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>
        <v>1.23</v>
      </c>
      <c r="Y36" s="132" t="s">
        <v>1010</v>
      </c>
      <c r="Z36" s="131"/>
      <c r="AA36" s="131"/>
      <c r="AB36" s="131">
        <v>1</v>
      </c>
      <c r="AC36" s="131" t="s">
        <v>1012</v>
      </c>
      <c r="AD36" s="131"/>
      <c r="AE36" s="132"/>
      <c r="AF36" s="131"/>
      <c r="AG36" s="131"/>
      <c r="AH36" s="133">
        <v>1</v>
      </c>
      <c r="AI36" s="237" t="s">
        <v>1013</v>
      </c>
    </row>
    <row r="37" spans="1:35" s="85" customFormat="1" ht="114.75" customHeight="1" x14ac:dyDescent="0.25">
      <c r="A37" s="434"/>
      <c r="B37" s="336"/>
      <c r="C37" s="336"/>
      <c r="D37" s="345"/>
      <c r="E37" s="131"/>
      <c r="F37" s="131"/>
      <c r="G37" s="132"/>
      <c r="H37" s="131"/>
      <c r="I37" s="132"/>
      <c r="J37" s="131"/>
      <c r="K37" s="131"/>
      <c r="L37" s="131"/>
      <c r="M37" s="132"/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>
        <v>1.3</v>
      </c>
      <c r="Y37" s="132" t="s">
        <v>1011</v>
      </c>
      <c r="Z37" s="131"/>
      <c r="AA37" s="131"/>
      <c r="AB37" s="131"/>
      <c r="AC37" s="131"/>
      <c r="AD37" s="131"/>
      <c r="AE37" s="132"/>
      <c r="AF37" s="131"/>
      <c r="AG37" s="131"/>
      <c r="AH37" s="133">
        <v>1</v>
      </c>
      <c r="AI37" s="237" t="s">
        <v>1012</v>
      </c>
    </row>
    <row r="38" spans="1:35" s="86" customFormat="1" ht="114.75" customHeight="1" x14ac:dyDescent="0.25">
      <c r="A38" s="435"/>
      <c r="B38" s="336"/>
      <c r="C38" s="336"/>
      <c r="D38" s="346" t="s">
        <v>146</v>
      </c>
      <c r="E38" s="87"/>
      <c r="F38" s="87"/>
      <c r="G38" s="134"/>
      <c r="H38" s="87">
        <v>2</v>
      </c>
      <c r="I38" s="134" t="s">
        <v>1022</v>
      </c>
      <c r="J38" s="87"/>
      <c r="K38" s="87"/>
      <c r="L38" s="87">
        <v>2.7</v>
      </c>
      <c r="M38" s="134" t="s">
        <v>1035</v>
      </c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>
        <v>2.5</v>
      </c>
      <c r="Y38" s="134" t="s">
        <v>1025</v>
      </c>
      <c r="Z38" s="87"/>
      <c r="AA38" s="87"/>
      <c r="AB38" s="87">
        <v>1</v>
      </c>
      <c r="AC38" s="87" t="s">
        <v>1030</v>
      </c>
      <c r="AD38" s="87">
        <v>1</v>
      </c>
      <c r="AE38" s="134" t="s">
        <v>1032</v>
      </c>
      <c r="AF38" s="87"/>
      <c r="AG38" s="87"/>
      <c r="AH38" s="135">
        <v>1</v>
      </c>
      <c r="AI38" s="238" t="s">
        <v>1032</v>
      </c>
    </row>
    <row r="39" spans="1:35" s="86" customFormat="1" ht="114.75" customHeight="1" x14ac:dyDescent="0.25">
      <c r="A39" s="435"/>
      <c r="B39" s="336"/>
      <c r="C39" s="336"/>
      <c r="D39" s="347"/>
      <c r="E39" s="87"/>
      <c r="F39" s="87"/>
      <c r="G39" s="134"/>
      <c r="H39" s="87"/>
      <c r="I39" s="134"/>
      <c r="J39" s="87"/>
      <c r="K39" s="87"/>
      <c r="L39" s="87"/>
      <c r="M39" s="134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>
        <v>0.94</v>
      </c>
      <c r="Y39" s="134" t="s">
        <v>1026</v>
      </c>
      <c r="Z39" s="87"/>
      <c r="AA39" s="87"/>
      <c r="AB39" s="87">
        <v>1</v>
      </c>
      <c r="AC39" s="87" t="s">
        <v>1031</v>
      </c>
      <c r="AD39" s="87"/>
      <c r="AE39" s="134"/>
      <c r="AF39" s="87"/>
      <c r="AG39" s="87"/>
      <c r="AH39" s="135">
        <v>1</v>
      </c>
      <c r="AI39" s="238" t="s">
        <v>1033</v>
      </c>
    </row>
    <row r="40" spans="1:35" s="86" customFormat="1" ht="114.75" customHeight="1" x14ac:dyDescent="0.25">
      <c r="A40" s="435"/>
      <c r="B40" s="336"/>
      <c r="C40" s="336"/>
      <c r="D40" s="347"/>
      <c r="E40" s="87"/>
      <c r="F40" s="87"/>
      <c r="G40" s="134"/>
      <c r="H40" s="87"/>
      <c r="I40" s="134"/>
      <c r="J40" s="87"/>
      <c r="K40" s="87"/>
      <c r="L40" s="87"/>
      <c r="M40" s="134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>
        <v>2.06</v>
      </c>
      <c r="Y40" s="134" t="s">
        <v>1023</v>
      </c>
      <c r="Z40" s="87"/>
      <c r="AA40" s="87"/>
      <c r="AB40" s="87"/>
      <c r="AC40" s="87"/>
      <c r="AD40" s="87"/>
      <c r="AE40" s="134"/>
      <c r="AF40" s="87"/>
      <c r="AG40" s="87"/>
      <c r="AH40" s="135">
        <v>1</v>
      </c>
      <c r="AI40" s="238" t="s">
        <v>1034</v>
      </c>
    </row>
    <row r="41" spans="1:35" s="86" customFormat="1" ht="114.75" customHeight="1" x14ac:dyDescent="0.25">
      <c r="A41" s="435"/>
      <c r="B41" s="336"/>
      <c r="C41" s="336"/>
      <c r="D41" s="347"/>
      <c r="E41" s="87"/>
      <c r="F41" s="87"/>
      <c r="G41" s="134"/>
      <c r="H41" s="87"/>
      <c r="I41" s="134"/>
      <c r="J41" s="87"/>
      <c r="K41" s="87"/>
      <c r="L41" s="87"/>
      <c r="M41" s="134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134"/>
      <c r="Z41" s="87"/>
      <c r="AA41" s="87"/>
      <c r="AB41" s="87"/>
      <c r="AC41" s="87"/>
      <c r="AD41" s="87"/>
      <c r="AE41" s="134"/>
      <c r="AF41" s="87"/>
      <c r="AG41" s="87"/>
      <c r="AH41" s="135">
        <v>1</v>
      </c>
      <c r="AI41" s="238" t="s">
        <v>1030</v>
      </c>
    </row>
    <row r="42" spans="1:35" s="86" customFormat="1" ht="114.75" customHeight="1" x14ac:dyDescent="0.25">
      <c r="A42" s="435"/>
      <c r="B42" s="336"/>
      <c r="C42" s="336"/>
      <c r="D42" s="348"/>
      <c r="E42" s="87"/>
      <c r="F42" s="87"/>
      <c r="G42" s="134"/>
      <c r="H42" s="87"/>
      <c r="I42" s="134"/>
      <c r="J42" s="87"/>
      <c r="K42" s="87"/>
      <c r="L42" s="87"/>
      <c r="M42" s="134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134"/>
      <c r="Z42" s="87"/>
      <c r="AA42" s="87"/>
      <c r="AB42" s="87"/>
      <c r="AC42" s="87"/>
      <c r="AD42" s="87"/>
      <c r="AE42" s="134"/>
      <c r="AF42" s="87"/>
      <c r="AG42" s="87"/>
      <c r="AH42" s="135"/>
      <c r="AI42" s="238"/>
    </row>
    <row r="43" spans="1:35" s="88" customFormat="1" ht="114.75" customHeight="1" x14ac:dyDescent="0.25">
      <c r="A43" s="436"/>
      <c r="B43" s="336"/>
      <c r="C43" s="336"/>
      <c r="D43" s="349" t="s">
        <v>148</v>
      </c>
      <c r="E43" s="136"/>
      <c r="F43" s="136"/>
      <c r="G43" s="137"/>
      <c r="H43" s="136">
        <v>2</v>
      </c>
      <c r="I43" s="137" t="s">
        <v>1051</v>
      </c>
      <c r="J43" s="136"/>
      <c r="K43" s="136"/>
      <c r="L43" s="136">
        <v>1</v>
      </c>
      <c r="M43" s="137" t="s">
        <v>1052</v>
      </c>
      <c r="N43" s="136"/>
      <c r="O43" s="136"/>
      <c r="P43" s="136"/>
      <c r="Q43" s="136"/>
      <c r="R43" s="136"/>
      <c r="S43" s="136"/>
      <c r="T43" s="136"/>
      <c r="U43" s="136"/>
      <c r="V43" s="136"/>
      <c r="W43" s="136"/>
      <c r="X43" s="136">
        <v>2.6</v>
      </c>
      <c r="Y43" s="137" t="s">
        <v>1057</v>
      </c>
      <c r="Z43" s="136"/>
      <c r="AA43" s="136"/>
      <c r="AB43" s="136">
        <v>1</v>
      </c>
      <c r="AC43" s="136" t="s">
        <v>1045</v>
      </c>
      <c r="AD43" s="136">
        <v>1</v>
      </c>
      <c r="AE43" s="137" t="s">
        <v>1058</v>
      </c>
      <c r="AF43" s="136"/>
      <c r="AG43" s="136"/>
      <c r="AH43" s="138">
        <v>1</v>
      </c>
      <c r="AI43" s="239" t="s">
        <v>1048</v>
      </c>
    </row>
    <row r="44" spans="1:35" s="88" customFormat="1" ht="114.75" customHeight="1" x14ac:dyDescent="0.25">
      <c r="A44" s="436"/>
      <c r="B44" s="336"/>
      <c r="C44" s="336"/>
      <c r="D44" s="350"/>
      <c r="E44" s="136"/>
      <c r="F44" s="136"/>
      <c r="G44" s="137"/>
      <c r="H44" s="136"/>
      <c r="I44" s="137"/>
      <c r="J44" s="136"/>
      <c r="K44" s="136"/>
      <c r="L44" s="136">
        <v>0.6</v>
      </c>
      <c r="M44" s="137" t="s">
        <v>1053</v>
      </c>
      <c r="N44" s="136"/>
      <c r="O44" s="136"/>
      <c r="P44" s="136"/>
      <c r="Q44" s="136"/>
      <c r="R44" s="136"/>
      <c r="S44" s="136"/>
      <c r="T44" s="136"/>
      <c r="U44" s="136"/>
      <c r="V44" s="136"/>
      <c r="W44" s="136"/>
      <c r="X44" s="136">
        <v>1.6</v>
      </c>
      <c r="Y44" s="137" t="s">
        <v>1055</v>
      </c>
      <c r="Z44" s="136"/>
      <c r="AA44" s="136"/>
      <c r="AB44" s="136">
        <v>1</v>
      </c>
      <c r="AC44" s="136" t="s">
        <v>1059</v>
      </c>
      <c r="AD44" s="136"/>
      <c r="AE44" s="137"/>
      <c r="AF44" s="136"/>
      <c r="AG44" s="136"/>
      <c r="AH44" s="138">
        <v>1</v>
      </c>
      <c r="AI44" s="239" t="s">
        <v>1049</v>
      </c>
    </row>
    <row r="45" spans="1:35" s="88" customFormat="1" ht="114.75" customHeight="1" x14ac:dyDescent="0.25">
      <c r="A45" s="436"/>
      <c r="B45" s="336"/>
      <c r="C45" s="336"/>
      <c r="D45" s="351"/>
      <c r="E45" s="136"/>
      <c r="F45" s="136"/>
      <c r="G45" s="137"/>
      <c r="H45" s="136"/>
      <c r="I45" s="137"/>
      <c r="J45" s="136"/>
      <c r="K45" s="136"/>
      <c r="L45" s="136">
        <v>1</v>
      </c>
      <c r="M45" s="137" t="s">
        <v>1054</v>
      </c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6">
        <v>1</v>
      </c>
      <c r="Y45" s="137" t="s">
        <v>1056</v>
      </c>
      <c r="Z45" s="136"/>
      <c r="AA45" s="136"/>
      <c r="AB45" s="136"/>
      <c r="AC45" s="136"/>
      <c r="AD45" s="136"/>
      <c r="AE45" s="137"/>
      <c r="AF45" s="136"/>
      <c r="AG45" s="136"/>
      <c r="AH45" s="138">
        <v>1</v>
      </c>
      <c r="AI45" s="239" t="s">
        <v>1050</v>
      </c>
    </row>
    <row r="46" spans="1:35" s="89" customFormat="1" ht="114.75" customHeight="1" x14ac:dyDescent="0.25">
      <c r="A46" s="437"/>
      <c r="B46" s="336"/>
      <c r="C46" s="336"/>
      <c r="D46" s="352" t="s">
        <v>147</v>
      </c>
      <c r="E46" s="139"/>
      <c r="F46" s="139"/>
      <c r="G46" s="140"/>
      <c r="H46" s="139">
        <v>0.6</v>
      </c>
      <c r="I46" s="140" t="s">
        <v>1076</v>
      </c>
      <c r="J46" s="139"/>
      <c r="K46" s="139"/>
      <c r="L46" s="139">
        <v>0.45</v>
      </c>
      <c r="M46" s="140" t="s">
        <v>1074</v>
      </c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>
        <v>0.9</v>
      </c>
      <c r="Y46" s="140" t="s">
        <v>1072</v>
      </c>
      <c r="Z46" s="139"/>
      <c r="AA46" s="139"/>
      <c r="AB46" s="139">
        <v>1</v>
      </c>
      <c r="AC46" s="139" t="s">
        <v>1071</v>
      </c>
      <c r="AD46" s="139">
        <v>1</v>
      </c>
      <c r="AE46" s="140" t="s">
        <v>1071</v>
      </c>
      <c r="AF46" s="139"/>
      <c r="AG46" s="139"/>
      <c r="AH46" s="141">
        <v>1</v>
      </c>
      <c r="AI46" s="240" t="s">
        <v>1071</v>
      </c>
    </row>
    <row r="47" spans="1:35" s="89" customFormat="1" ht="114.75" customHeight="1" x14ac:dyDescent="0.25">
      <c r="A47" s="437"/>
      <c r="B47" s="336"/>
      <c r="C47" s="336"/>
      <c r="D47" s="353"/>
      <c r="E47" s="139"/>
      <c r="F47" s="139"/>
      <c r="G47" s="140"/>
      <c r="H47" s="139"/>
      <c r="I47" s="140"/>
      <c r="J47" s="139"/>
      <c r="K47" s="139"/>
      <c r="L47" s="139">
        <v>0.45</v>
      </c>
      <c r="M47" s="140" t="s">
        <v>1075</v>
      </c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>
        <v>0.8</v>
      </c>
      <c r="Y47" s="140" t="s">
        <v>1073</v>
      </c>
      <c r="Z47" s="139"/>
      <c r="AA47" s="139"/>
      <c r="AB47" s="139"/>
      <c r="AC47" s="139"/>
      <c r="AD47" s="139"/>
      <c r="AE47" s="140"/>
      <c r="AF47" s="139"/>
      <c r="AG47" s="139"/>
      <c r="AH47" s="141">
        <v>1</v>
      </c>
      <c r="AI47" s="240" t="s">
        <v>1070</v>
      </c>
    </row>
    <row r="48" spans="1:35" s="90" customFormat="1" ht="114.75" customHeight="1" x14ac:dyDescent="0.25">
      <c r="A48" s="438"/>
      <c r="B48" s="336"/>
      <c r="C48" s="336"/>
      <c r="D48" s="354" t="s">
        <v>149</v>
      </c>
      <c r="E48" s="142"/>
      <c r="F48" s="142"/>
      <c r="G48" s="143"/>
      <c r="H48" s="142">
        <v>1.1000000000000001</v>
      </c>
      <c r="I48" s="143" t="s">
        <v>1089</v>
      </c>
      <c r="J48" s="142"/>
      <c r="K48" s="142"/>
      <c r="L48" s="142">
        <v>0.3</v>
      </c>
      <c r="M48" s="143" t="s">
        <v>1493</v>
      </c>
      <c r="N48" s="142"/>
      <c r="O48" s="142"/>
      <c r="P48" s="142"/>
      <c r="Q48" s="142"/>
      <c r="R48" s="142"/>
      <c r="S48" s="142"/>
      <c r="T48" s="142"/>
      <c r="U48" s="142"/>
      <c r="V48" s="142"/>
      <c r="W48" s="142"/>
      <c r="X48" s="142">
        <v>0.3</v>
      </c>
      <c r="Y48" s="143" t="s">
        <v>1494</v>
      </c>
      <c r="Z48" s="142"/>
      <c r="AA48" s="142"/>
      <c r="AB48" s="142">
        <v>1</v>
      </c>
      <c r="AC48" s="142" t="s">
        <v>1086</v>
      </c>
      <c r="AD48" s="142">
        <v>1</v>
      </c>
      <c r="AE48" s="143" t="s">
        <v>1087</v>
      </c>
      <c r="AF48" s="142"/>
      <c r="AG48" s="142"/>
      <c r="AH48" s="144">
        <v>1</v>
      </c>
      <c r="AI48" s="241" t="s">
        <v>1086</v>
      </c>
    </row>
    <row r="49" spans="1:35" s="90" customFormat="1" ht="114.75" customHeight="1" x14ac:dyDescent="0.25">
      <c r="A49" s="438"/>
      <c r="B49" s="336"/>
      <c r="C49" s="336"/>
      <c r="D49" s="439"/>
      <c r="E49" s="142"/>
      <c r="F49" s="142"/>
      <c r="G49" s="143"/>
      <c r="H49" s="142"/>
      <c r="I49" s="143"/>
      <c r="J49" s="142"/>
      <c r="K49" s="142"/>
      <c r="L49" s="142">
        <v>0.2</v>
      </c>
      <c r="M49" s="143" t="s">
        <v>1495</v>
      </c>
      <c r="N49" s="142"/>
      <c r="O49" s="142"/>
      <c r="P49" s="142"/>
      <c r="Q49" s="142"/>
      <c r="R49" s="142"/>
      <c r="S49" s="142"/>
      <c r="T49" s="142"/>
      <c r="U49" s="142"/>
      <c r="V49" s="142"/>
      <c r="W49" s="142"/>
      <c r="X49" s="142">
        <v>0.2</v>
      </c>
      <c r="Y49" s="143" t="s">
        <v>1496</v>
      </c>
      <c r="Z49" s="142"/>
      <c r="AA49" s="142"/>
      <c r="AB49" s="142"/>
      <c r="AC49" s="142"/>
      <c r="AD49" s="142"/>
      <c r="AE49" s="143"/>
      <c r="AF49" s="142"/>
      <c r="AG49" s="142"/>
      <c r="AH49" s="144">
        <v>1</v>
      </c>
      <c r="AI49" s="241" t="s">
        <v>1088</v>
      </c>
    </row>
    <row r="50" spans="1:35" s="90" customFormat="1" ht="114.75" customHeight="1" x14ac:dyDescent="0.25">
      <c r="A50" s="438"/>
      <c r="B50" s="336"/>
      <c r="C50" s="336"/>
      <c r="D50" s="439"/>
      <c r="E50" s="142"/>
      <c r="F50" s="142"/>
      <c r="G50" s="143"/>
      <c r="H50" s="142"/>
      <c r="I50" s="143"/>
      <c r="J50" s="142"/>
      <c r="K50" s="142"/>
      <c r="L50" s="142">
        <v>0.6</v>
      </c>
      <c r="M50" s="143" t="s">
        <v>1497</v>
      </c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>
        <v>0.6</v>
      </c>
      <c r="Y50" s="143" t="s">
        <v>1498</v>
      </c>
      <c r="Z50" s="142"/>
      <c r="AA50" s="142"/>
      <c r="AB50" s="142"/>
      <c r="AC50" s="282"/>
      <c r="AD50" s="142"/>
      <c r="AE50" s="143"/>
      <c r="AF50" s="142"/>
      <c r="AG50" s="142"/>
      <c r="AH50" s="144"/>
      <c r="AI50" s="443"/>
    </row>
    <row r="51" spans="1:35" s="90" customFormat="1" ht="114.75" customHeight="1" x14ac:dyDescent="0.25">
      <c r="A51" s="438"/>
      <c r="B51" s="336"/>
      <c r="C51" s="336"/>
      <c r="D51" s="439"/>
      <c r="E51" s="142"/>
      <c r="F51" s="142"/>
      <c r="G51" s="143"/>
      <c r="H51" s="142"/>
      <c r="I51" s="143"/>
      <c r="J51" s="142"/>
      <c r="K51" s="142"/>
      <c r="L51" s="142">
        <v>0.3</v>
      </c>
      <c r="M51" s="143" t="s">
        <v>1499</v>
      </c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>
        <v>0.3</v>
      </c>
      <c r="Y51" s="143" t="s">
        <v>1500</v>
      </c>
      <c r="Z51" s="142"/>
      <c r="AA51" s="142"/>
      <c r="AB51" s="142"/>
      <c r="AC51" s="282"/>
      <c r="AD51" s="142"/>
      <c r="AE51" s="143"/>
      <c r="AF51" s="142"/>
      <c r="AG51" s="142"/>
      <c r="AH51" s="144"/>
      <c r="AI51" s="443"/>
    </row>
    <row r="52" spans="1:35" s="90" customFormat="1" ht="114.75" customHeight="1" x14ac:dyDescent="0.25">
      <c r="A52" s="438"/>
      <c r="B52" s="336"/>
      <c r="C52" s="336"/>
      <c r="D52" s="439"/>
      <c r="E52" s="142"/>
      <c r="F52" s="142"/>
      <c r="G52" s="143"/>
      <c r="H52" s="142"/>
      <c r="I52" s="143"/>
      <c r="J52" s="142"/>
      <c r="K52" s="142"/>
      <c r="L52" s="142"/>
      <c r="M52" s="143"/>
      <c r="N52" s="142"/>
      <c r="O52" s="142"/>
      <c r="P52" s="142"/>
      <c r="Q52" s="142"/>
      <c r="R52" s="142"/>
      <c r="S52" s="142"/>
      <c r="T52" s="142"/>
      <c r="U52" s="142"/>
      <c r="V52" s="142"/>
      <c r="W52" s="142"/>
      <c r="X52" s="142">
        <v>0.4</v>
      </c>
      <c r="Y52" s="143" t="s">
        <v>1501</v>
      </c>
      <c r="Z52" s="142"/>
      <c r="AA52" s="142"/>
      <c r="AB52" s="142"/>
      <c r="AC52" s="282"/>
      <c r="AD52" s="142"/>
      <c r="AE52" s="143"/>
      <c r="AF52" s="142"/>
      <c r="AG52" s="142"/>
      <c r="AH52" s="144"/>
      <c r="AI52" s="443"/>
    </row>
    <row r="53" spans="1:35" s="90" customFormat="1" ht="114.75" customHeight="1" x14ac:dyDescent="0.25">
      <c r="A53" s="438"/>
      <c r="B53" s="336"/>
      <c r="C53" s="336"/>
      <c r="D53" s="439"/>
      <c r="E53" s="142"/>
      <c r="F53" s="142"/>
      <c r="G53" s="143"/>
      <c r="H53" s="142"/>
      <c r="I53" s="143"/>
      <c r="J53" s="142"/>
      <c r="K53" s="142"/>
      <c r="L53" s="142"/>
      <c r="M53" s="143"/>
      <c r="N53" s="142"/>
      <c r="O53" s="142"/>
      <c r="P53" s="142"/>
      <c r="Q53" s="142"/>
      <c r="R53" s="142"/>
      <c r="S53" s="142"/>
      <c r="T53" s="142"/>
      <c r="U53" s="142"/>
      <c r="V53" s="142"/>
      <c r="W53" s="142"/>
      <c r="X53" s="142">
        <v>0.5</v>
      </c>
      <c r="Y53" s="143" t="s">
        <v>1502</v>
      </c>
      <c r="Z53" s="142"/>
      <c r="AA53" s="142"/>
      <c r="AB53" s="142"/>
      <c r="AC53" s="282"/>
      <c r="AD53" s="142"/>
      <c r="AE53" s="143"/>
      <c r="AF53" s="142"/>
      <c r="AG53" s="142"/>
      <c r="AH53" s="144"/>
      <c r="AI53" s="443"/>
    </row>
    <row r="54" spans="1:35" s="90" customFormat="1" ht="114.75" customHeight="1" x14ac:dyDescent="0.25">
      <c r="A54" s="438"/>
      <c r="B54" s="336"/>
      <c r="C54" s="336"/>
      <c r="D54" s="439"/>
      <c r="E54" s="142"/>
      <c r="F54" s="142"/>
      <c r="G54" s="143"/>
      <c r="H54" s="142"/>
      <c r="I54" s="143"/>
      <c r="J54" s="142"/>
      <c r="K54" s="142"/>
      <c r="L54" s="142"/>
      <c r="M54" s="143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>
        <v>0.3</v>
      </c>
      <c r="Y54" s="143" t="s">
        <v>1503</v>
      </c>
      <c r="Z54" s="142"/>
      <c r="AA54" s="142"/>
      <c r="AB54" s="142"/>
      <c r="AC54" s="282"/>
      <c r="AD54" s="142"/>
      <c r="AE54" s="143"/>
      <c r="AF54" s="142"/>
      <c r="AG54" s="142"/>
      <c r="AH54" s="144"/>
      <c r="AI54" s="443"/>
    </row>
    <row r="55" spans="1:35" s="90" customFormat="1" ht="114.75" customHeight="1" x14ac:dyDescent="0.25">
      <c r="A55" s="438"/>
      <c r="B55" s="336"/>
      <c r="C55" s="336"/>
      <c r="D55" s="355"/>
      <c r="E55" s="142"/>
      <c r="F55" s="142"/>
      <c r="G55" s="143"/>
      <c r="H55" s="142"/>
      <c r="I55" s="143"/>
      <c r="J55" s="142"/>
      <c r="K55" s="142"/>
      <c r="L55" s="142"/>
      <c r="M55" s="143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>
        <v>0.2</v>
      </c>
      <c r="Y55" s="143" t="s">
        <v>1504</v>
      </c>
      <c r="Z55" s="142"/>
      <c r="AA55" s="142"/>
      <c r="AB55" s="142"/>
      <c r="AC55" s="282"/>
      <c r="AD55" s="142"/>
      <c r="AE55" s="143"/>
      <c r="AF55" s="142"/>
      <c r="AG55" s="142"/>
      <c r="AH55" s="144"/>
      <c r="AI55" s="443"/>
    </row>
    <row r="56" spans="1:35" s="93" customFormat="1" ht="60" customHeight="1" x14ac:dyDescent="0.25">
      <c r="A56" s="440"/>
      <c r="B56" s="336"/>
      <c r="C56" s="336"/>
      <c r="D56" s="356" t="s">
        <v>150</v>
      </c>
      <c r="E56" s="145"/>
      <c r="F56" s="91">
        <v>0.155</v>
      </c>
      <c r="G56" s="146" t="s">
        <v>1091</v>
      </c>
      <c r="H56" s="92">
        <v>0.3</v>
      </c>
      <c r="I56" s="146" t="s">
        <v>1128</v>
      </c>
      <c r="J56" s="145"/>
      <c r="K56" s="145"/>
      <c r="L56" s="91">
        <v>0.1</v>
      </c>
      <c r="M56" s="146" t="s">
        <v>1130</v>
      </c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91">
        <v>0.08</v>
      </c>
      <c r="Y56" s="254" t="s">
        <v>1109</v>
      </c>
      <c r="Z56" s="145"/>
      <c r="AA56" s="145"/>
      <c r="AB56" s="145">
        <v>1</v>
      </c>
      <c r="AC56" s="94" t="s">
        <v>1097</v>
      </c>
      <c r="AD56" s="145"/>
      <c r="AE56" s="146"/>
      <c r="AF56" s="145"/>
      <c r="AG56" s="145"/>
      <c r="AH56" s="147">
        <v>1</v>
      </c>
      <c r="AI56" s="94" t="s">
        <v>1103</v>
      </c>
    </row>
    <row r="57" spans="1:35" s="93" customFormat="1" ht="45" x14ac:dyDescent="0.25">
      <c r="A57" s="440"/>
      <c r="B57" s="336"/>
      <c r="C57" s="336"/>
      <c r="D57" s="357"/>
      <c r="E57" s="145"/>
      <c r="F57" s="91">
        <v>9.5000000000000001E-2</v>
      </c>
      <c r="G57" s="146" t="s">
        <v>1092</v>
      </c>
      <c r="H57" s="92">
        <v>0.3</v>
      </c>
      <c r="I57" s="146" t="s">
        <v>1129</v>
      </c>
      <c r="J57" s="145"/>
      <c r="K57" s="145"/>
      <c r="L57" s="148">
        <v>0.1</v>
      </c>
      <c r="M57" s="267" t="s">
        <v>1131</v>
      </c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91">
        <v>0.113</v>
      </c>
      <c r="Y57" s="254" t="s">
        <v>1110</v>
      </c>
      <c r="Z57" s="145"/>
      <c r="AA57" s="145"/>
      <c r="AB57" s="145"/>
      <c r="AC57" s="145"/>
      <c r="AD57" s="145"/>
      <c r="AE57" s="146"/>
      <c r="AF57" s="145"/>
      <c r="AG57" s="145"/>
      <c r="AH57" s="147">
        <v>1</v>
      </c>
      <c r="AI57" s="94" t="s">
        <v>1104</v>
      </c>
    </row>
    <row r="58" spans="1:35" s="93" customFormat="1" ht="45" x14ac:dyDescent="0.25">
      <c r="A58" s="440"/>
      <c r="B58" s="336"/>
      <c r="C58" s="336"/>
      <c r="D58" s="357"/>
      <c r="E58" s="145"/>
      <c r="F58" s="145"/>
      <c r="G58" s="146"/>
      <c r="H58" s="145"/>
      <c r="I58" s="146"/>
      <c r="J58" s="145"/>
      <c r="K58" s="145"/>
      <c r="L58" s="92">
        <v>0.1</v>
      </c>
      <c r="M58" s="98" t="s">
        <v>1132</v>
      </c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91">
        <v>0.104</v>
      </c>
      <c r="Y58" s="254" t="s">
        <v>1111</v>
      </c>
      <c r="Z58" s="145"/>
      <c r="AA58" s="145"/>
      <c r="AB58" s="145"/>
      <c r="AC58" s="145"/>
      <c r="AD58" s="145"/>
      <c r="AE58" s="146"/>
      <c r="AF58" s="145"/>
      <c r="AG58" s="145"/>
      <c r="AH58" s="147">
        <v>1</v>
      </c>
      <c r="AI58" s="94" t="s">
        <v>1105</v>
      </c>
    </row>
    <row r="59" spans="1:35" s="93" customFormat="1" ht="45" x14ac:dyDescent="0.25">
      <c r="A59" s="440"/>
      <c r="B59" s="336"/>
      <c r="C59" s="336"/>
      <c r="D59" s="357"/>
      <c r="E59" s="145"/>
      <c r="F59" s="145"/>
      <c r="G59" s="146"/>
      <c r="H59" s="145"/>
      <c r="I59" s="146"/>
      <c r="J59" s="145"/>
      <c r="K59" s="145"/>
      <c r="L59" s="92">
        <v>0.25</v>
      </c>
      <c r="M59" s="98" t="s">
        <v>1133</v>
      </c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91">
        <v>0.25</v>
      </c>
      <c r="Y59" s="254" t="s">
        <v>1112</v>
      </c>
      <c r="Z59" s="145"/>
      <c r="AA59" s="145"/>
      <c r="AB59" s="145"/>
      <c r="AC59" s="145"/>
      <c r="AD59" s="145"/>
      <c r="AE59" s="146"/>
      <c r="AF59" s="145"/>
      <c r="AG59" s="145"/>
      <c r="AH59" s="147">
        <v>1</v>
      </c>
      <c r="AI59" s="94" t="s">
        <v>1106</v>
      </c>
    </row>
    <row r="60" spans="1:35" s="93" customFormat="1" ht="45" x14ac:dyDescent="0.25">
      <c r="A60" s="440"/>
      <c r="B60" s="336"/>
      <c r="C60" s="336"/>
      <c r="D60" s="357"/>
      <c r="E60" s="145"/>
      <c r="F60" s="145"/>
      <c r="G60" s="146"/>
      <c r="H60" s="145"/>
      <c r="I60" s="146"/>
      <c r="J60" s="145"/>
      <c r="K60" s="145"/>
      <c r="L60" s="92">
        <v>0.7</v>
      </c>
      <c r="M60" s="98" t="s">
        <v>1134</v>
      </c>
      <c r="N60" s="145"/>
      <c r="O60" s="145"/>
      <c r="P60" s="145"/>
      <c r="Q60" s="145"/>
      <c r="R60" s="145"/>
      <c r="S60" s="145"/>
      <c r="T60" s="145"/>
      <c r="U60" s="145"/>
      <c r="V60" s="145"/>
      <c r="W60" s="145"/>
      <c r="X60" s="91">
        <v>0.2</v>
      </c>
      <c r="Y60" s="254" t="s">
        <v>1113</v>
      </c>
      <c r="Z60" s="145"/>
      <c r="AA60" s="145"/>
      <c r="AB60" s="145"/>
      <c r="AC60" s="145"/>
      <c r="AD60" s="145"/>
      <c r="AE60" s="146"/>
      <c r="AF60" s="145"/>
      <c r="AG60" s="145"/>
      <c r="AH60" s="147"/>
      <c r="AI60" s="242"/>
    </row>
    <row r="61" spans="1:35" s="93" customFormat="1" ht="45" x14ac:dyDescent="0.25">
      <c r="A61" s="440"/>
      <c r="B61" s="336"/>
      <c r="C61" s="336"/>
      <c r="D61" s="357"/>
      <c r="E61" s="145"/>
      <c r="F61" s="145"/>
      <c r="G61" s="146"/>
      <c r="H61" s="145"/>
      <c r="I61" s="146"/>
      <c r="J61" s="145"/>
      <c r="K61" s="145"/>
      <c r="L61" s="92">
        <v>0.1</v>
      </c>
      <c r="M61" s="98" t="s">
        <v>1135</v>
      </c>
      <c r="N61" s="145"/>
      <c r="O61" s="145"/>
      <c r="P61" s="145"/>
      <c r="Q61" s="145"/>
      <c r="R61" s="145"/>
      <c r="S61" s="145"/>
      <c r="T61" s="145"/>
      <c r="U61" s="145"/>
      <c r="V61" s="145"/>
      <c r="W61" s="145"/>
      <c r="X61" s="91">
        <v>0.35</v>
      </c>
      <c r="Y61" s="254" t="s">
        <v>1114</v>
      </c>
      <c r="Z61" s="145"/>
      <c r="AA61" s="145"/>
      <c r="AB61" s="145"/>
      <c r="AC61" s="145"/>
      <c r="AD61" s="145"/>
      <c r="AE61" s="146"/>
      <c r="AF61" s="145"/>
      <c r="AG61" s="145"/>
      <c r="AH61" s="147"/>
      <c r="AI61" s="242"/>
    </row>
    <row r="62" spans="1:35" s="93" customFormat="1" ht="45" x14ac:dyDescent="0.25">
      <c r="A62" s="440"/>
      <c r="B62" s="336"/>
      <c r="C62" s="336"/>
      <c r="D62" s="357"/>
      <c r="E62" s="145"/>
      <c r="F62" s="145"/>
      <c r="G62" s="146"/>
      <c r="H62" s="145"/>
      <c r="I62" s="146"/>
      <c r="J62" s="145"/>
      <c r="K62" s="145"/>
      <c r="L62" s="92">
        <v>0.1</v>
      </c>
      <c r="M62" s="98" t="s">
        <v>1136</v>
      </c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91">
        <v>0.13</v>
      </c>
      <c r="Y62" s="254" t="s">
        <v>1115</v>
      </c>
      <c r="Z62" s="145"/>
      <c r="AA62" s="145"/>
      <c r="AB62" s="145"/>
      <c r="AC62" s="145"/>
      <c r="AD62" s="145"/>
      <c r="AE62" s="146"/>
      <c r="AF62" s="145"/>
      <c r="AG62" s="145"/>
      <c r="AH62" s="147"/>
      <c r="AI62" s="242"/>
    </row>
    <row r="63" spans="1:35" s="93" customFormat="1" ht="45" x14ac:dyDescent="0.25">
      <c r="A63" s="440"/>
      <c r="B63" s="336"/>
      <c r="C63" s="336"/>
      <c r="D63" s="357"/>
      <c r="E63" s="145"/>
      <c r="F63" s="145"/>
      <c r="G63" s="146"/>
      <c r="H63" s="145"/>
      <c r="I63" s="146"/>
      <c r="J63" s="145"/>
      <c r="K63" s="145"/>
      <c r="L63" s="92">
        <v>0.1</v>
      </c>
      <c r="M63" s="98" t="s">
        <v>1137</v>
      </c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91">
        <v>0.13300000000000001</v>
      </c>
      <c r="Y63" s="254" t="s">
        <v>1116</v>
      </c>
      <c r="Z63" s="145"/>
      <c r="AA63" s="145"/>
      <c r="AB63" s="145"/>
      <c r="AC63" s="145"/>
      <c r="AD63" s="145"/>
      <c r="AE63" s="146"/>
      <c r="AF63" s="145"/>
      <c r="AG63" s="145"/>
      <c r="AH63" s="147"/>
      <c r="AI63" s="242"/>
    </row>
    <row r="64" spans="1:35" s="93" customFormat="1" ht="45" x14ac:dyDescent="0.25">
      <c r="A64" s="440"/>
      <c r="B64" s="336"/>
      <c r="C64" s="336"/>
      <c r="D64" s="357"/>
      <c r="E64" s="145"/>
      <c r="F64" s="145"/>
      <c r="G64" s="146"/>
      <c r="H64" s="145"/>
      <c r="I64" s="146"/>
      <c r="J64" s="145"/>
      <c r="K64" s="145"/>
      <c r="L64" s="92">
        <v>0.1</v>
      </c>
      <c r="M64" s="98" t="s">
        <v>1138</v>
      </c>
      <c r="N64" s="145"/>
      <c r="O64" s="145"/>
      <c r="P64" s="145"/>
      <c r="Q64" s="145"/>
      <c r="R64" s="145"/>
      <c r="S64" s="145"/>
      <c r="T64" s="145"/>
      <c r="U64" s="145"/>
      <c r="V64" s="145"/>
      <c r="W64" s="145"/>
      <c r="X64" s="91">
        <v>0.13500000000000001</v>
      </c>
      <c r="Y64" s="254" t="s">
        <v>1117</v>
      </c>
      <c r="Z64" s="145"/>
      <c r="AA64" s="145"/>
      <c r="AB64" s="145"/>
      <c r="AC64" s="145"/>
      <c r="AD64" s="145"/>
      <c r="AE64" s="146"/>
      <c r="AF64" s="145"/>
      <c r="AG64" s="145"/>
      <c r="AH64" s="147"/>
      <c r="AI64" s="242"/>
    </row>
    <row r="65" spans="1:35" s="93" customFormat="1" ht="45" x14ac:dyDescent="0.25">
      <c r="A65" s="440"/>
      <c r="B65" s="336"/>
      <c r="C65" s="336"/>
      <c r="D65" s="357"/>
      <c r="E65" s="145"/>
      <c r="F65" s="145"/>
      <c r="G65" s="146"/>
      <c r="H65" s="145"/>
      <c r="I65" s="146"/>
      <c r="J65" s="145"/>
      <c r="K65" s="145"/>
      <c r="L65" s="92">
        <v>0.1</v>
      </c>
      <c r="M65" s="98" t="s">
        <v>1139</v>
      </c>
      <c r="N65" s="145"/>
      <c r="O65" s="145"/>
      <c r="P65" s="145"/>
      <c r="Q65" s="145"/>
      <c r="R65" s="145"/>
      <c r="S65" s="145"/>
      <c r="T65" s="145"/>
      <c r="U65" s="145"/>
      <c r="V65" s="145"/>
      <c r="W65" s="145"/>
      <c r="X65" s="91">
        <v>2.5999999999999999E-2</v>
      </c>
      <c r="Y65" s="254" t="s">
        <v>1118</v>
      </c>
      <c r="Z65" s="145"/>
      <c r="AA65" s="145"/>
      <c r="AB65" s="145"/>
      <c r="AC65" s="145"/>
      <c r="AD65" s="145"/>
      <c r="AE65" s="146"/>
      <c r="AF65" s="145"/>
      <c r="AG65" s="145"/>
      <c r="AH65" s="147"/>
      <c r="AI65" s="242"/>
    </row>
    <row r="66" spans="1:35" s="93" customFormat="1" ht="45" x14ac:dyDescent="0.25">
      <c r="A66" s="440"/>
      <c r="B66" s="336"/>
      <c r="C66" s="336"/>
      <c r="D66" s="357"/>
      <c r="E66" s="145"/>
      <c r="F66" s="145"/>
      <c r="G66" s="146"/>
      <c r="H66" s="145"/>
      <c r="I66" s="146"/>
      <c r="J66" s="145"/>
      <c r="K66" s="145"/>
      <c r="L66" s="92">
        <v>0.1</v>
      </c>
      <c r="M66" s="98" t="s">
        <v>1140</v>
      </c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91">
        <v>0.23100000000000001</v>
      </c>
      <c r="Y66" s="254" t="s">
        <v>1119</v>
      </c>
      <c r="Z66" s="145"/>
      <c r="AA66" s="145"/>
      <c r="AB66" s="145"/>
      <c r="AC66" s="145"/>
      <c r="AD66" s="145"/>
      <c r="AE66" s="146"/>
      <c r="AF66" s="145"/>
      <c r="AG66" s="145"/>
      <c r="AH66" s="147"/>
      <c r="AI66" s="242"/>
    </row>
    <row r="67" spans="1:35" s="93" customFormat="1" ht="45" x14ac:dyDescent="0.25">
      <c r="A67" s="440"/>
      <c r="B67" s="336"/>
      <c r="C67" s="336"/>
      <c r="D67" s="357"/>
      <c r="E67" s="145"/>
      <c r="F67" s="145"/>
      <c r="G67" s="146"/>
      <c r="H67" s="145"/>
      <c r="I67" s="146"/>
      <c r="J67" s="145"/>
      <c r="K67" s="145"/>
      <c r="L67" s="91">
        <v>0.1</v>
      </c>
      <c r="M67" s="98" t="s">
        <v>1141</v>
      </c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91">
        <v>0.17699999999999999</v>
      </c>
      <c r="Y67" s="254" t="s">
        <v>1120</v>
      </c>
      <c r="Z67" s="145"/>
      <c r="AA67" s="145"/>
      <c r="AB67" s="145"/>
      <c r="AC67" s="145"/>
      <c r="AD67" s="145"/>
      <c r="AE67" s="146"/>
      <c r="AF67" s="145"/>
      <c r="AG67" s="145"/>
      <c r="AH67" s="147"/>
      <c r="AI67" s="242"/>
    </row>
    <row r="68" spans="1:35" s="93" customFormat="1" ht="45" x14ac:dyDescent="0.25">
      <c r="A68" s="440"/>
      <c r="B68" s="336"/>
      <c r="C68" s="336"/>
      <c r="D68" s="357"/>
      <c r="E68" s="145"/>
      <c r="F68" s="145"/>
      <c r="G68" s="146"/>
      <c r="H68" s="145"/>
      <c r="I68" s="146"/>
      <c r="J68" s="145"/>
      <c r="K68" s="145"/>
      <c r="L68" s="91">
        <v>0.3</v>
      </c>
      <c r="M68" s="98" t="s">
        <v>1142</v>
      </c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91">
        <v>0.186</v>
      </c>
      <c r="Y68" s="254" t="s">
        <v>1121</v>
      </c>
      <c r="Z68" s="145"/>
      <c r="AA68" s="145"/>
      <c r="AB68" s="145"/>
      <c r="AC68" s="145"/>
      <c r="AD68" s="145"/>
      <c r="AE68" s="146"/>
      <c r="AF68" s="145"/>
      <c r="AG68" s="145"/>
      <c r="AH68" s="147"/>
      <c r="AI68" s="242"/>
    </row>
    <row r="69" spans="1:35" s="93" customFormat="1" ht="45" x14ac:dyDescent="0.25">
      <c r="A69" s="440"/>
      <c r="B69" s="336"/>
      <c r="C69" s="336"/>
      <c r="D69" s="357"/>
      <c r="E69" s="145"/>
      <c r="F69" s="145"/>
      <c r="G69" s="146"/>
      <c r="H69" s="145"/>
      <c r="I69" s="146"/>
      <c r="J69" s="145"/>
      <c r="K69" s="145"/>
      <c r="L69" s="91">
        <v>0.05</v>
      </c>
      <c r="M69" s="98" t="s">
        <v>1143</v>
      </c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91">
        <v>3.6999999999999998E-2</v>
      </c>
      <c r="Y69" s="254" t="s">
        <v>1122</v>
      </c>
      <c r="Z69" s="145"/>
      <c r="AA69" s="145"/>
      <c r="AB69" s="145"/>
      <c r="AC69" s="145"/>
      <c r="AD69" s="145"/>
      <c r="AE69" s="146"/>
      <c r="AF69" s="145"/>
      <c r="AG69" s="145"/>
      <c r="AH69" s="147"/>
      <c r="AI69" s="242"/>
    </row>
    <row r="70" spans="1:35" s="93" customFormat="1" ht="45" x14ac:dyDescent="0.25">
      <c r="A70" s="440"/>
      <c r="B70" s="336"/>
      <c r="C70" s="336"/>
      <c r="D70" s="357"/>
      <c r="E70" s="145"/>
      <c r="F70" s="145"/>
      <c r="G70" s="146"/>
      <c r="H70" s="145"/>
      <c r="I70" s="146"/>
      <c r="J70" s="145"/>
      <c r="K70" s="145"/>
      <c r="L70" s="145"/>
      <c r="M70" s="146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91">
        <v>0.11600000000000001</v>
      </c>
      <c r="Y70" s="254" t="s">
        <v>1123</v>
      </c>
      <c r="Z70" s="145"/>
      <c r="AA70" s="145"/>
      <c r="AB70" s="145"/>
      <c r="AC70" s="145"/>
      <c r="AD70" s="145"/>
      <c r="AE70" s="146"/>
      <c r="AF70" s="145"/>
      <c r="AG70" s="145"/>
      <c r="AH70" s="147"/>
      <c r="AI70" s="242"/>
    </row>
    <row r="71" spans="1:35" s="93" customFormat="1" ht="45" x14ac:dyDescent="0.25">
      <c r="A71" s="440"/>
      <c r="B71" s="336"/>
      <c r="C71" s="336"/>
      <c r="D71" s="357"/>
      <c r="E71" s="145"/>
      <c r="F71" s="145"/>
      <c r="G71" s="146"/>
      <c r="H71" s="145"/>
      <c r="I71" s="146"/>
      <c r="J71" s="145"/>
      <c r="K71" s="145"/>
      <c r="L71" s="145"/>
      <c r="M71" s="146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91">
        <v>3.2000000000000001E-2</v>
      </c>
      <c r="Y71" s="254" t="s">
        <v>1124</v>
      </c>
      <c r="Z71" s="145"/>
      <c r="AA71" s="145"/>
      <c r="AB71" s="145"/>
      <c r="AC71" s="145"/>
      <c r="AD71" s="145"/>
      <c r="AE71" s="146"/>
      <c r="AF71" s="145"/>
      <c r="AG71" s="145"/>
      <c r="AH71" s="147"/>
      <c r="AI71" s="242"/>
    </row>
    <row r="72" spans="1:35" s="93" customFormat="1" ht="30" x14ac:dyDescent="0.25">
      <c r="A72" s="440"/>
      <c r="B72" s="336"/>
      <c r="C72" s="336"/>
      <c r="D72" s="357"/>
      <c r="E72" s="145"/>
      <c r="F72" s="145"/>
      <c r="G72" s="146"/>
      <c r="H72" s="145"/>
      <c r="I72" s="146"/>
      <c r="J72" s="145"/>
      <c r="K72" s="145"/>
      <c r="L72" s="145"/>
      <c r="M72" s="146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91">
        <v>0.1</v>
      </c>
      <c r="Y72" s="254" t="s">
        <v>1096</v>
      </c>
      <c r="Z72" s="145"/>
      <c r="AA72" s="145"/>
      <c r="AB72" s="145"/>
      <c r="AC72" s="145"/>
      <c r="AD72" s="145"/>
      <c r="AE72" s="146"/>
      <c r="AF72" s="145"/>
      <c r="AG72" s="145"/>
      <c r="AH72" s="147"/>
      <c r="AI72" s="242"/>
    </row>
    <row r="73" spans="1:35" s="93" customFormat="1" ht="30" x14ac:dyDescent="0.25">
      <c r="A73" s="440"/>
      <c r="B73" s="336"/>
      <c r="C73" s="336"/>
      <c r="D73" s="357"/>
      <c r="E73" s="145"/>
      <c r="F73" s="145"/>
      <c r="G73" s="146"/>
      <c r="H73" s="145"/>
      <c r="I73" s="146"/>
      <c r="J73" s="145"/>
      <c r="K73" s="145"/>
      <c r="L73" s="145"/>
      <c r="M73" s="146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91">
        <v>0.7</v>
      </c>
      <c r="Y73" s="254" t="s">
        <v>1099</v>
      </c>
      <c r="Z73" s="145"/>
      <c r="AA73" s="145"/>
      <c r="AB73" s="145"/>
      <c r="AC73" s="145"/>
      <c r="AD73" s="145"/>
      <c r="AE73" s="146"/>
      <c r="AF73" s="145"/>
      <c r="AG73" s="145"/>
      <c r="AH73" s="147"/>
      <c r="AI73" s="242"/>
    </row>
    <row r="74" spans="1:35" s="93" customFormat="1" ht="30" x14ac:dyDescent="0.25">
      <c r="A74" s="440"/>
      <c r="B74" s="336"/>
      <c r="C74" s="336"/>
      <c r="D74" s="357"/>
      <c r="E74" s="145"/>
      <c r="F74" s="145"/>
      <c r="G74" s="146"/>
      <c r="H74" s="145"/>
      <c r="I74" s="146"/>
      <c r="J74" s="145"/>
      <c r="K74" s="145"/>
      <c r="L74" s="145"/>
      <c r="M74" s="146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91">
        <v>0.1</v>
      </c>
      <c r="Y74" s="254" t="s">
        <v>1102</v>
      </c>
      <c r="Z74" s="145"/>
      <c r="AA74" s="145"/>
      <c r="AB74" s="145"/>
      <c r="AC74" s="145"/>
      <c r="AD74" s="145"/>
      <c r="AE74" s="146"/>
      <c r="AF74" s="145"/>
      <c r="AG74" s="145"/>
      <c r="AH74" s="147"/>
      <c r="AI74" s="242"/>
    </row>
    <row r="75" spans="1:35" s="93" customFormat="1" ht="30" x14ac:dyDescent="0.25">
      <c r="A75" s="440"/>
      <c r="B75" s="336"/>
      <c r="C75" s="336"/>
      <c r="D75" s="357"/>
      <c r="E75" s="145"/>
      <c r="F75" s="145"/>
      <c r="G75" s="146"/>
      <c r="H75" s="145"/>
      <c r="I75" s="146"/>
      <c r="J75" s="145"/>
      <c r="K75" s="145"/>
      <c r="L75" s="145"/>
      <c r="M75" s="146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91">
        <v>0.3</v>
      </c>
      <c r="Y75" s="254" t="s">
        <v>1107</v>
      </c>
      <c r="Z75" s="145"/>
      <c r="AA75" s="145"/>
      <c r="AB75" s="145"/>
      <c r="AC75" s="145"/>
      <c r="AD75" s="145"/>
      <c r="AE75" s="146"/>
      <c r="AF75" s="145"/>
      <c r="AG75" s="145"/>
      <c r="AH75" s="147"/>
      <c r="AI75" s="242"/>
    </row>
    <row r="76" spans="1:35" s="93" customFormat="1" ht="30" x14ac:dyDescent="0.25">
      <c r="A76" s="440"/>
      <c r="B76" s="336"/>
      <c r="C76" s="336"/>
      <c r="D76" s="357"/>
      <c r="E76" s="145"/>
      <c r="F76" s="145"/>
      <c r="G76" s="146"/>
      <c r="H76" s="145"/>
      <c r="I76" s="146"/>
      <c r="J76" s="145"/>
      <c r="K76" s="145"/>
      <c r="L76" s="145"/>
      <c r="M76" s="146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91">
        <v>0.5</v>
      </c>
      <c r="Y76" s="254" t="s">
        <v>1125</v>
      </c>
      <c r="Z76" s="145"/>
      <c r="AA76" s="145"/>
      <c r="AB76" s="145"/>
      <c r="AC76" s="145"/>
      <c r="AD76" s="145"/>
      <c r="AE76" s="146"/>
      <c r="AF76" s="145"/>
      <c r="AG76" s="145"/>
      <c r="AH76" s="147"/>
      <c r="AI76" s="242"/>
    </row>
    <row r="77" spans="1:35" s="93" customFormat="1" ht="30" x14ac:dyDescent="0.25">
      <c r="A77" s="440"/>
      <c r="B77" s="336"/>
      <c r="C77" s="336"/>
      <c r="D77" s="357"/>
      <c r="E77" s="145"/>
      <c r="F77" s="145"/>
      <c r="G77" s="146"/>
      <c r="H77" s="145"/>
      <c r="I77" s="146"/>
      <c r="J77" s="145"/>
      <c r="K77" s="145"/>
      <c r="L77" s="145"/>
      <c r="M77" s="146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91">
        <v>0.3</v>
      </c>
      <c r="Y77" s="254" t="s">
        <v>1126</v>
      </c>
      <c r="Z77" s="145"/>
      <c r="AA77" s="145"/>
      <c r="AB77" s="145"/>
      <c r="AC77" s="145"/>
      <c r="AD77" s="145"/>
      <c r="AE77" s="146"/>
      <c r="AF77" s="145"/>
      <c r="AG77" s="145"/>
      <c r="AH77" s="147"/>
      <c r="AI77" s="242"/>
    </row>
    <row r="78" spans="1:35" s="93" customFormat="1" ht="30" x14ac:dyDescent="0.25">
      <c r="A78" s="440"/>
      <c r="B78" s="336"/>
      <c r="C78" s="336"/>
      <c r="D78" s="358"/>
      <c r="E78" s="145"/>
      <c r="F78" s="145"/>
      <c r="G78" s="146"/>
      <c r="H78" s="145"/>
      <c r="I78" s="146"/>
      <c r="J78" s="145"/>
      <c r="K78" s="145"/>
      <c r="L78" s="145"/>
      <c r="M78" s="146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95">
        <v>0.4</v>
      </c>
      <c r="Y78" s="254" t="s">
        <v>1127</v>
      </c>
      <c r="Z78" s="145"/>
      <c r="AA78" s="145"/>
      <c r="AB78" s="145"/>
      <c r="AC78" s="145"/>
      <c r="AD78" s="145"/>
      <c r="AE78" s="146"/>
      <c r="AF78" s="145"/>
      <c r="AG78" s="145"/>
      <c r="AH78" s="147"/>
      <c r="AI78" s="242"/>
    </row>
    <row r="79" spans="1:35" s="96" customFormat="1" ht="90" customHeight="1" x14ac:dyDescent="0.25">
      <c r="A79" s="441"/>
      <c r="B79" s="336"/>
      <c r="C79" s="336"/>
      <c r="D79" s="359" t="s">
        <v>151</v>
      </c>
      <c r="E79" s="149"/>
      <c r="F79" s="149"/>
      <c r="G79" s="150"/>
      <c r="H79" s="149">
        <v>0.5</v>
      </c>
      <c r="I79" s="150" t="s">
        <v>1222</v>
      </c>
      <c r="J79" s="149"/>
      <c r="K79" s="149"/>
      <c r="L79" s="269">
        <v>0.05</v>
      </c>
      <c r="M79" s="150" t="s">
        <v>1185</v>
      </c>
      <c r="N79" s="149"/>
      <c r="O79" s="149"/>
      <c r="P79" s="149"/>
      <c r="Q79" s="149"/>
      <c r="R79" s="149"/>
      <c r="S79" s="149"/>
      <c r="T79" s="149"/>
      <c r="U79" s="149"/>
      <c r="V79" s="149"/>
      <c r="W79" s="149"/>
      <c r="X79" s="269">
        <v>0.41799999999999998</v>
      </c>
      <c r="Y79" s="264" t="s">
        <v>1186</v>
      </c>
      <c r="Z79" s="149"/>
      <c r="AA79" s="149"/>
      <c r="AB79" s="149">
        <v>1</v>
      </c>
      <c r="AC79" s="97" t="s">
        <v>1196</v>
      </c>
      <c r="AD79" s="149"/>
      <c r="AE79" s="150"/>
      <c r="AF79" s="149"/>
      <c r="AG79" s="149"/>
      <c r="AH79" s="151">
        <v>1</v>
      </c>
      <c r="AI79" s="243" t="s">
        <v>1225</v>
      </c>
    </row>
    <row r="80" spans="1:35" s="96" customFormat="1" ht="45" x14ac:dyDescent="0.25">
      <c r="A80" s="441"/>
      <c r="B80" s="336"/>
      <c r="C80" s="336"/>
      <c r="D80" s="360"/>
      <c r="E80" s="149"/>
      <c r="F80" s="149"/>
      <c r="G80" s="150"/>
      <c r="H80" s="149">
        <v>1.8</v>
      </c>
      <c r="I80" s="150" t="s">
        <v>1223</v>
      </c>
      <c r="J80" s="149"/>
      <c r="K80" s="149"/>
      <c r="L80" s="269">
        <v>0.05</v>
      </c>
      <c r="M80" s="99" t="s">
        <v>1194</v>
      </c>
      <c r="N80" s="149"/>
      <c r="O80" s="149"/>
      <c r="P80" s="149"/>
      <c r="Q80" s="149"/>
      <c r="R80" s="149"/>
      <c r="S80" s="149"/>
      <c r="T80" s="149"/>
      <c r="U80" s="149"/>
      <c r="V80" s="149"/>
      <c r="W80" s="149"/>
      <c r="X80" s="269">
        <v>0.69199999999999995</v>
      </c>
      <c r="Y80" s="264" t="s">
        <v>1187</v>
      </c>
      <c r="Z80" s="149"/>
      <c r="AA80" s="149"/>
      <c r="AB80" s="149"/>
      <c r="AC80" s="149"/>
      <c r="AD80" s="149"/>
      <c r="AE80" s="150"/>
      <c r="AF80" s="149"/>
      <c r="AG80" s="149"/>
      <c r="AH80" s="151">
        <v>1</v>
      </c>
      <c r="AI80" s="243" t="s">
        <v>1226</v>
      </c>
    </row>
    <row r="81" spans="1:35" s="96" customFormat="1" ht="45" x14ac:dyDescent="0.25">
      <c r="A81" s="441"/>
      <c r="B81" s="336"/>
      <c r="C81" s="336"/>
      <c r="D81" s="360"/>
      <c r="E81" s="149"/>
      <c r="F81" s="149"/>
      <c r="G81" s="150"/>
      <c r="H81" s="149"/>
      <c r="I81" s="150"/>
      <c r="J81" s="149"/>
      <c r="K81" s="149"/>
      <c r="L81" s="97">
        <v>0.05</v>
      </c>
      <c r="M81" s="99" t="s">
        <v>1195</v>
      </c>
      <c r="N81" s="149"/>
      <c r="O81" s="149"/>
      <c r="P81" s="149"/>
      <c r="Q81" s="149"/>
      <c r="R81" s="149"/>
      <c r="S81" s="149"/>
      <c r="T81" s="149"/>
      <c r="U81" s="149"/>
      <c r="V81" s="149"/>
      <c r="W81" s="149"/>
      <c r="X81" s="269">
        <v>0.253</v>
      </c>
      <c r="Y81" s="264" t="s">
        <v>1188</v>
      </c>
      <c r="Z81" s="149"/>
      <c r="AA81" s="149"/>
      <c r="AB81" s="149"/>
      <c r="AC81" s="149"/>
      <c r="AD81" s="149"/>
      <c r="AE81" s="150"/>
      <c r="AF81" s="149"/>
      <c r="AG81" s="149"/>
      <c r="AH81" s="151">
        <v>1</v>
      </c>
      <c r="AI81" s="243" t="s">
        <v>1227</v>
      </c>
    </row>
    <row r="82" spans="1:35" s="96" customFormat="1" ht="45" x14ac:dyDescent="0.25">
      <c r="A82" s="441"/>
      <c r="B82" s="336"/>
      <c r="C82" s="336"/>
      <c r="D82" s="360"/>
      <c r="E82" s="149"/>
      <c r="F82" s="149"/>
      <c r="G82" s="150"/>
      <c r="H82" s="149"/>
      <c r="I82" s="150"/>
      <c r="J82" s="149"/>
      <c r="K82" s="149"/>
      <c r="L82" s="97">
        <v>0.2</v>
      </c>
      <c r="M82" s="150" t="s">
        <v>1196</v>
      </c>
      <c r="N82" s="149"/>
      <c r="O82" s="149"/>
      <c r="P82" s="149"/>
      <c r="Q82" s="149"/>
      <c r="R82" s="149"/>
      <c r="S82" s="149"/>
      <c r="T82" s="149"/>
      <c r="U82" s="149"/>
      <c r="V82" s="149"/>
      <c r="W82" s="149"/>
      <c r="X82" s="269">
        <v>0.1</v>
      </c>
      <c r="Y82" s="264" t="s">
        <v>1189</v>
      </c>
      <c r="Z82" s="149"/>
      <c r="AA82" s="149"/>
      <c r="AB82" s="149"/>
      <c r="AC82" s="149"/>
      <c r="AD82" s="149"/>
      <c r="AE82" s="150"/>
      <c r="AF82" s="149"/>
      <c r="AG82" s="149"/>
      <c r="AH82" s="151">
        <v>1</v>
      </c>
      <c r="AI82" s="243" t="s">
        <v>1228</v>
      </c>
    </row>
    <row r="83" spans="1:35" s="96" customFormat="1" ht="45" x14ac:dyDescent="0.25">
      <c r="A83" s="441"/>
      <c r="B83" s="336"/>
      <c r="C83" s="336"/>
      <c r="D83" s="360"/>
      <c r="E83" s="149"/>
      <c r="F83" s="149"/>
      <c r="G83" s="150"/>
      <c r="H83" s="149"/>
      <c r="I83" s="150"/>
      <c r="J83" s="149"/>
      <c r="K83" s="149"/>
      <c r="L83" s="97">
        <v>0.2</v>
      </c>
      <c r="M83" s="266" t="s">
        <v>1197</v>
      </c>
      <c r="N83" s="149"/>
      <c r="O83" s="149"/>
      <c r="P83" s="149"/>
      <c r="Q83" s="149"/>
      <c r="R83" s="149"/>
      <c r="S83" s="149"/>
      <c r="T83" s="149"/>
      <c r="U83" s="149"/>
      <c r="V83" s="149"/>
      <c r="W83" s="149"/>
      <c r="X83" s="269">
        <v>0.60599999999999998</v>
      </c>
      <c r="Y83" s="264" t="s">
        <v>1190</v>
      </c>
      <c r="Z83" s="149"/>
      <c r="AA83" s="149"/>
      <c r="AB83" s="149"/>
      <c r="AC83" s="149"/>
      <c r="AD83" s="149"/>
      <c r="AE83" s="150"/>
      <c r="AF83" s="149"/>
      <c r="AG83" s="149"/>
      <c r="AH83" s="151"/>
      <c r="AI83" s="244"/>
    </row>
    <row r="84" spans="1:35" s="96" customFormat="1" ht="45" x14ac:dyDescent="0.25">
      <c r="A84" s="441"/>
      <c r="B84" s="336"/>
      <c r="C84" s="336"/>
      <c r="D84" s="360"/>
      <c r="E84" s="149"/>
      <c r="F84" s="149"/>
      <c r="G84" s="150"/>
      <c r="H84" s="149"/>
      <c r="I84" s="150"/>
      <c r="J84" s="149"/>
      <c r="K84" s="149"/>
      <c r="L84" s="97">
        <v>0.1</v>
      </c>
      <c r="M84" s="99" t="s">
        <v>1198</v>
      </c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269">
        <v>0.56499999999999995</v>
      </c>
      <c r="Y84" s="264" t="s">
        <v>1191</v>
      </c>
      <c r="Z84" s="149"/>
      <c r="AA84" s="149"/>
      <c r="AB84" s="149"/>
      <c r="AC84" s="149"/>
      <c r="AD84" s="149"/>
      <c r="AE84" s="150"/>
      <c r="AF84" s="149"/>
      <c r="AG84" s="149"/>
      <c r="AH84" s="151"/>
      <c r="AI84" s="244"/>
    </row>
    <row r="85" spans="1:35" s="96" customFormat="1" ht="45" x14ac:dyDescent="0.25">
      <c r="A85" s="441"/>
      <c r="B85" s="336"/>
      <c r="C85" s="336"/>
      <c r="D85" s="360"/>
      <c r="E85" s="149"/>
      <c r="F85" s="149"/>
      <c r="G85" s="150"/>
      <c r="H85" s="149"/>
      <c r="I85" s="150"/>
      <c r="J85" s="149"/>
      <c r="K85" s="149"/>
      <c r="L85" s="97">
        <v>0.1</v>
      </c>
      <c r="M85" s="99" t="s">
        <v>1199</v>
      </c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269">
        <v>0.18</v>
      </c>
      <c r="Y85" s="264" t="s">
        <v>1192</v>
      </c>
      <c r="Z85" s="149"/>
      <c r="AA85" s="149"/>
      <c r="AB85" s="149"/>
      <c r="AC85" s="149"/>
      <c r="AD85" s="149"/>
      <c r="AE85" s="150"/>
      <c r="AF85" s="149"/>
      <c r="AG85" s="149"/>
      <c r="AH85" s="151"/>
      <c r="AI85" s="244"/>
    </row>
    <row r="86" spans="1:35" s="96" customFormat="1" ht="45" x14ac:dyDescent="0.25">
      <c r="A86" s="441"/>
      <c r="B86" s="336"/>
      <c r="C86" s="336"/>
      <c r="D86" s="360"/>
      <c r="E86" s="149"/>
      <c r="F86" s="149"/>
      <c r="G86" s="150"/>
      <c r="H86" s="149"/>
      <c r="I86" s="150"/>
      <c r="J86" s="149"/>
      <c r="K86" s="149"/>
      <c r="L86" s="152">
        <v>0.1</v>
      </c>
      <c r="M86" s="99" t="s">
        <v>1201</v>
      </c>
      <c r="N86" s="149"/>
      <c r="O86" s="149"/>
      <c r="P86" s="149"/>
      <c r="Q86" s="149"/>
      <c r="R86" s="149"/>
      <c r="S86" s="149"/>
      <c r="T86" s="149"/>
      <c r="U86" s="149"/>
      <c r="V86" s="149"/>
      <c r="W86" s="149"/>
      <c r="X86" s="269">
        <v>0.186</v>
      </c>
      <c r="Y86" s="264" t="s">
        <v>1193</v>
      </c>
      <c r="Z86" s="149"/>
      <c r="AA86" s="149"/>
      <c r="AB86" s="149"/>
      <c r="AC86" s="149"/>
      <c r="AD86" s="149"/>
      <c r="AE86" s="150"/>
      <c r="AF86" s="149"/>
      <c r="AG86" s="149"/>
      <c r="AH86" s="151"/>
      <c r="AI86" s="244"/>
    </row>
    <row r="87" spans="1:35" s="96" customFormat="1" ht="45" x14ac:dyDescent="0.25">
      <c r="A87" s="441"/>
      <c r="B87" s="336"/>
      <c r="C87" s="336"/>
      <c r="D87" s="360"/>
      <c r="E87" s="149"/>
      <c r="F87" s="149"/>
      <c r="G87" s="150"/>
      <c r="H87" s="149"/>
      <c r="I87" s="150"/>
      <c r="J87" s="149"/>
      <c r="K87" s="149"/>
      <c r="L87" s="152">
        <v>0.1</v>
      </c>
      <c r="M87" s="99" t="s">
        <v>1202</v>
      </c>
      <c r="N87" s="149"/>
      <c r="O87" s="149"/>
      <c r="P87" s="149"/>
      <c r="Q87" s="149"/>
      <c r="R87" s="149"/>
      <c r="S87" s="149"/>
      <c r="T87" s="149"/>
      <c r="U87" s="149"/>
      <c r="V87" s="149"/>
      <c r="W87" s="149"/>
      <c r="X87" s="269">
        <v>0.05</v>
      </c>
      <c r="Y87" s="264" t="s">
        <v>1158</v>
      </c>
      <c r="Z87" s="149"/>
      <c r="AA87" s="149"/>
      <c r="AB87" s="149"/>
      <c r="AC87" s="149"/>
      <c r="AD87" s="149"/>
      <c r="AE87" s="150"/>
      <c r="AF87" s="149"/>
      <c r="AG87" s="149"/>
      <c r="AH87" s="151"/>
      <c r="AI87" s="244"/>
    </row>
    <row r="88" spans="1:35" s="96" customFormat="1" ht="45" x14ac:dyDescent="0.25">
      <c r="A88" s="441"/>
      <c r="B88" s="336"/>
      <c r="C88" s="336"/>
      <c r="D88" s="360"/>
      <c r="E88" s="149"/>
      <c r="F88" s="149"/>
      <c r="G88" s="150"/>
      <c r="H88" s="149"/>
      <c r="I88" s="150"/>
      <c r="J88" s="149"/>
      <c r="K88" s="149"/>
      <c r="L88" s="152">
        <v>0.2</v>
      </c>
      <c r="M88" s="99" t="s">
        <v>1203</v>
      </c>
      <c r="N88" s="149"/>
      <c r="O88" s="149"/>
      <c r="P88" s="149"/>
      <c r="Q88" s="149"/>
      <c r="R88" s="149"/>
      <c r="S88" s="149"/>
      <c r="T88" s="149"/>
      <c r="U88" s="149"/>
      <c r="V88" s="149"/>
      <c r="W88" s="149"/>
      <c r="X88" s="269">
        <v>0.05</v>
      </c>
      <c r="Y88" s="264" t="s">
        <v>1159</v>
      </c>
      <c r="Z88" s="149"/>
      <c r="AA88" s="149"/>
      <c r="AB88" s="149"/>
      <c r="AC88" s="149"/>
      <c r="AD88" s="149"/>
      <c r="AE88" s="150"/>
      <c r="AF88" s="149"/>
      <c r="AG88" s="149"/>
      <c r="AH88" s="151"/>
      <c r="AI88" s="244"/>
    </row>
    <row r="89" spans="1:35" s="96" customFormat="1" ht="45" x14ac:dyDescent="0.25">
      <c r="A89" s="441"/>
      <c r="B89" s="336"/>
      <c r="C89" s="336"/>
      <c r="D89" s="360"/>
      <c r="E89" s="149"/>
      <c r="F89" s="149"/>
      <c r="G89" s="150"/>
      <c r="H89" s="149"/>
      <c r="I89" s="150"/>
      <c r="J89" s="149"/>
      <c r="K89" s="149"/>
      <c r="L89" s="152">
        <v>0.3</v>
      </c>
      <c r="M89" s="99" t="s">
        <v>1204</v>
      </c>
      <c r="N89" s="149"/>
      <c r="O89" s="149"/>
      <c r="P89" s="149"/>
      <c r="Q89" s="149"/>
      <c r="R89" s="149"/>
      <c r="S89" s="149"/>
      <c r="T89" s="149"/>
      <c r="U89" s="149"/>
      <c r="V89" s="149"/>
      <c r="W89" s="149"/>
      <c r="X89" s="97">
        <v>0.05</v>
      </c>
      <c r="Y89" s="99" t="s">
        <v>1160</v>
      </c>
      <c r="Z89" s="149"/>
      <c r="AA89" s="149"/>
      <c r="AB89" s="149"/>
      <c r="AC89" s="149"/>
      <c r="AD89" s="149"/>
      <c r="AE89" s="150"/>
      <c r="AF89" s="149"/>
      <c r="AG89" s="149"/>
      <c r="AH89" s="151"/>
      <c r="AI89" s="244"/>
    </row>
    <row r="90" spans="1:35" s="96" customFormat="1" ht="45" x14ac:dyDescent="0.25">
      <c r="A90" s="441"/>
      <c r="B90" s="336"/>
      <c r="C90" s="336"/>
      <c r="D90" s="360"/>
      <c r="E90" s="149"/>
      <c r="F90" s="149"/>
      <c r="G90" s="150"/>
      <c r="H90" s="149"/>
      <c r="I90" s="150"/>
      <c r="J90" s="149"/>
      <c r="K90" s="149"/>
      <c r="L90" s="152">
        <v>0.1</v>
      </c>
      <c r="M90" s="99" t="s">
        <v>1205</v>
      </c>
      <c r="N90" s="149"/>
      <c r="O90" s="149"/>
      <c r="P90" s="149"/>
      <c r="Q90" s="149"/>
      <c r="R90" s="149"/>
      <c r="S90" s="149"/>
      <c r="T90" s="149"/>
      <c r="U90" s="149"/>
      <c r="V90" s="149"/>
      <c r="W90" s="149"/>
      <c r="X90" s="97">
        <v>0.2</v>
      </c>
      <c r="Y90" s="99" t="s">
        <v>1161</v>
      </c>
      <c r="Z90" s="149"/>
      <c r="AA90" s="149"/>
      <c r="AB90" s="149"/>
      <c r="AC90" s="149"/>
      <c r="AD90" s="149"/>
      <c r="AE90" s="150"/>
      <c r="AF90" s="149"/>
      <c r="AG90" s="149"/>
      <c r="AH90" s="151"/>
      <c r="AI90" s="244"/>
    </row>
    <row r="91" spans="1:35" s="96" customFormat="1" ht="45" x14ac:dyDescent="0.25">
      <c r="A91" s="441"/>
      <c r="B91" s="336"/>
      <c r="C91" s="336"/>
      <c r="D91" s="360"/>
      <c r="E91" s="149"/>
      <c r="F91" s="149"/>
      <c r="G91" s="150"/>
      <c r="H91" s="149"/>
      <c r="I91" s="150"/>
      <c r="J91" s="149"/>
      <c r="K91" s="149"/>
      <c r="L91" s="152">
        <v>0.05</v>
      </c>
      <c r="M91" s="99" t="s">
        <v>1206</v>
      </c>
      <c r="N91" s="149"/>
      <c r="O91" s="149"/>
      <c r="P91" s="149"/>
      <c r="Q91" s="149"/>
      <c r="R91" s="149"/>
      <c r="S91" s="149"/>
      <c r="T91" s="149"/>
      <c r="U91" s="149"/>
      <c r="V91" s="149"/>
      <c r="W91" s="149"/>
      <c r="X91" s="97">
        <v>0.2</v>
      </c>
      <c r="Y91" s="99" t="s">
        <v>1162</v>
      </c>
      <c r="Z91" s="149"/>
      <c r="AA91" s="149"/>
      <c r="AB91" s="149"/>
      <c r="AC91" s="149"/>
      <c r="AD91" s="149"/>
      <c r="AE91" s="150"/>
      <c r="AF91" s="149"/>
      <c r="AG91" s="149"/>
      <c r="AH91" s="151"/>
      <c r="AI91" s="244"/>
    </row>
    <row r="92" spans="1:35" s="96" customFormat="1" ht="30" x14ac:dyDescent="0.25">
      <c r="A92" s="441"/>
      <c r="B92" s="336"/>
      <c r="C92" s="336"/>
      <c r="D92" s="360"/>
      <c r="E92" s="149"/>
      <c r="F92" s="149"/>
      <c r="G92" s="150"/>
      <c r="H92" s="149"/>
      <c r="I92" s="150"/>
      <c r="J92" s="149"/>
      <c r="K92" s="149"/>
      <c r="L92" s="152">
        <v>0.2</v>
      </c>
      <c r="M92" s="99" t="s">
        <v>1207</v>
      </c>
      <c r="N92" s="149"/>
      <c r="O92" s="149"/>
      <c r="P92" s="149"/>
      <c r="Q92" s="149"/>
      <c r="R92" s="149"/>
      <c r="S92" s="149"/>
      <c r="T92" s="149"/>
      <c r="U92" s="149"/>
      <c r="V92" s="149"/>
      <c r="W92" s="149"/>
      <c r="X92" s="97">
        <v>0.1</v>
      </c>
      <c r="Y92" s="99" t="s">
        <v>1163</v>
      </c>
      <c r="Z92" s="149"/>
      <c r="AA92" s="149"/>
      <c r="AB92" s="149"/>
      <c r="AC92" s="149"/>
      <c r="AD92" s="149"/>
      <c r="AE92" s="150"/>
      <c r="AF92" s="149"/>
      <c r="AG92" s="149"/>
      <c r="AH92" s="151"/>
      <c r="AI92" s="244"/>
    </row>
    <row r="93" spans="1:35" s="96" customFormat="1" ht="30" x14ac:dyDescent="0.25">
      <c r="A93" s="441"/>
      <c r="B93" s="336"/>
      <c r="C93" s="336"/>
      <c r="D93" s="360"/>
      <c r="E93" s="149"/>
      <c r="F93" s="149"/>
      <c r="G93" s="150"/>
      <c r="H93" s="149"/>
      <c r="I93" s="150"/>
      <c r="J93" s="149"/>
      <c r="K93" s="149"/>
      <c r="L93" s="152">
        <v>0.2</v>
      </c>
      <c r="M93" s="264" t="s">
        <v>1208</v>
      </c>
      <c r="N93" s="149"/>
      <c r="O93" s="149"/>
      <c r="P93" s="149"/>
      <c r="Q93" s="149"/>
      <c r="R93" s="149"/>
      <c r="S93" s="149"/>
      <c r="T93" s="149"/>
      <c r="U93" s="149"/>
      <c r="V93" s="149"/>
      <c r="W93" s="149"/>
      <c r="X93" s="97">
        <v>0.1</v>
      </c>
      <c r="Y93" s="99" t="s">
        <v>1164</v>
      </c>
      <c r="Z93" s="149"/>
      <c r="AA93" s="149"/>
      <c r="AB93" s="149"/>
      <c r="AC93" s="149"/>
      <c r="AD93" s="149"/>
      <c r="AE93" s="150"/>
      <c r="AF93" s="149"/>
      <c r="AG93" s="149"/>
      <c r="AH93" s="151"/>
      <c r="AI93" s="244"/>
    </row>
    <row r="94" spans="1:35" s="96" customFormat="1" ht="45" x14ac:dyDescent="0.25">
      <c r="A94" s="441"/>
      <c r="B94" s="336"/>
      <c r="C94" s="336"/>
      <c r="D94" s="360"/>
      <c r="E94" s="149"/>
      <c r="F94" s="149"/>
      <c r="G94" s="150"/>
      <c r="H94" s="149"/>
      <c r="I94" s="150"/>
      <c r="J94" s="149"/>
      <c r="K94" s="149"/>
      <c r="L94" s="152">
        <v>0.1</v>
      </c>
      <c r="M94" s="264" t="s">
        <v>1209</v>
      </c>
      <c r="N94" s="149"/>
      <c r="O94" s="149"/>
      <c r="P94" s="149"/>
      <c r="Q94" s="149"/>
      <c r="R94" s="149"/>
      <c r="S94" s="149"/>
      <c r="T94" s="149"/>
      <c r="U94" s="149"/>
      <c r="V94" s="149"/>
      <c r="W94" s="149"/>
      <c r="X94" s="152">
        <v>0.1</v>
      </c>
      <c r="Y94" s="266" t="s">
        <v>1165</v>
      </c>
      <c r="Z94" s="149"/>
      <c r="AA94" s="149"/>
      <c r="AB94" s="149"/>
      <c r="AC94" s="149"/>
      <c r="AD94" s="149"/>
      <c r="AE94" s="150"/>
      <c r="AF94" s="149"/>
      <c r="AG94" s="149"/>
      <c r="AH94" s="151"/>
      <c r="AI94" s="244"/>
    </row>
    <row r="95" spans="1:35" s="96" customFormat="1" ht="45" x14ac:dyDescent="0.25">
      <c r="A95" s="441"/>
      <c r="B95" s="336"/>
      <c r="C95" s="336"/>
      <c r="D95" s="360"/>
      <c r="E95" s="149"/>
      <c r="F95" s="149"/>
      <c r="G95" s="150"/>
      <c r="H95" s="149"/>
      <c r="I95" s="150"/>
      <c r="J95" s="149"/>
      <c r="K95" s="149"/>
      <c r="L95" s="152">
        <v>0.15</v>
      </c>
      <c r="M95" s="264" t="s">
        <v>1210</v>
      </c>
      <c r="N95" s="149"/>
      <c r="O95" s="149"/>
      <c r="P95" s="149"/>
      <c r="Q95" s="149"/>
      <c r="R95" s="149"/>
      <c r="S95" s="149"/>
      <c r="T95" s="149"/>
      <c r="U95" s="149"/>
      <c r="V95" s="149"/>
      <c r="W95" s="149"/>
      <c r="X95" s="152">
        <v>0.1</v>
      </c>
      <c r="Y95" s="266" t="s">
        <v>1224</v>
      </c>
      <c r="Z95" s="149"/>
      <c r="AA95" s="149"/>
      <c r="AB95" s="149"/>
      <c r="AC95" s="149"/>
      <c r="AD95" s="149"/>
      <c r="AE95" s="150"/>
      <c r="AF95" s="149"/>
      <c r="AG95" s="149"/>
      <c r="AH95" s="151"/>
      <c r="AI95" s="244"/>
    </row>
    <row r="96" spans="1:35" s="96" customFormat="1" ht="45" x14ac:dyDescent="0.25">
      <c r="A96" s="441"/>
      <c r="B96" s="336"/>
      <c r="C96" s="336"/>
      <c r="D96" s="360"/>
      <c r="E96" s="149"/>
      <c r="F96" s="149"/>
      <c r="G96" s="150"/>
      <c r="H96" s="149"/>
      <c r="I96" s="150"/>
      <c r="J96" s="149"/>
      <c r="K96" s="149"/>
      <c r="L96" s="152">
        <v>0.1</v>
      </c>
      <c r="M96" s="264" t="s">
        <v>1211</v>
      </c>
      <c r="N96" s="149"/>
      <c r="O96" s="149"/>
      <c r="P96" s="149"/>
      <c r="Q96" s="149"/>
      <c r="R96" s="149"/>
      <c r="S96" s="149"/>
      <c r="T96" s="149"/>
      <c r="U96" s="149"/>
      <c r="V96" s="149"/>
      <c r="W96" s="149"/>
      <c r="X96" s="152">
        <v>0.2</v>
      </c>
      <c r="Y96" s="266" t="s">
        <v>1167</v>
      </c>
      <c r="Z96" s="149"/>
      <c r="AA96" s="149"/>
      <c r="AB96" s="149"/>
      <c r="AC96" s="149"/>
      <c r="AD96" s="149"/>
      <c r="AE96" s="150"/>
      <c r="AF96" s="149"/>
      <c r="AG96" s="149"/>
      <c r="AH96" s="151"/>
      <c r="AI96" s="244"/>
    </row>
    <row r="97" spans="1:35" s="96" customFormat="1" ht="45" x14ac:dyDescent="0.25">
      <c r="A97" s="441"/>
      <c r="B97" s="336"/>
      <c r="C97" s="336"/>
      <c r="D97" s="360"/>
      <c r="E97" s="149"/>
      <c r="F97" s="149"/>
      <c r="G97" s="150"/>
      <c r="H97" s="149"/>
      <c r="I97" s="150"/>
      <c r="J97" s="149"/>
      <c r="K97" s="149"/>
      <c r="L97" s="152">
        <v>0.05</v>
      </c>
      <c r="M97" s="264" t="s">
        <v>1212</v>
      </c>
      <c r="N97" s="149"/>
      <c r="O97" s="149"/>
      <c r="P97" s="149"/>
      <c r="Q97" s="149"/>
      <c r="R97" s="149"/>
      <c r="S97" s="149"/>
      <c r="T97" s="149"/>
      <c r="U97" s="149"/>
      <c r="V97" s="149"/>
      <c r="W97" s="149"/>
      <c r="X97" s="152">
        <v>0.3</v>
      </c>
      <c r="Y97" s="266" t="s">
        <v>1168</v>
      </c>
      <c r="Z97" s="149"/>
      <c r="AA97" s="149"/>
      <c r="AB97" s="149"/>
      <c r="AC97" s="149"/>
      <c r="AD97" s="149"/>
      <c r="AE97" s="150"/>
      <c r="AF97" s="149"/>
      <c r="AG97" s="149"/>
      <c r="AH97" s="151"/>
      <c r="AI97" s="244"/>
    </row>
    <row r="98" spans="1:35" s="96" customFormat="1" ht="45" x14ac:dyDescent="0.25">
      <c r="A98" s="441"/>
      <c r="B98" s="336"/>
      <c r="C98" s="336"/>
      <c r="D98" s="360"/>
      <c r="E98" s="149"/>
      <c r="F98" s="149"/>
      <c r="G98" s="150"/>
      <c r="H98" s="149"/>
      <c r="I98" s="150"/>
      <c r="J98" s="149"/>
      <c r="K98" s="149"/>
      <c r="L98" s="152">
        <v>0.05</v>
      </c>
      <c r="M98" s="264" t="s">
        <v>1213</v>
      </c>
      <c r="N98" s="149"/>
      <c r="O98" s="149"/>
      <c r="P98" s="149"/>
      <c r="Q98" s="149"/>
      <c r="R98" s="149"/>
      <c r="S98" s="149"/>
      <c r="T98" s="149"/>
      <c r="U98" s="149"/>
      <c r="V98" s="149"/>
      <c r="W98" s="149"/>
      <c r="X98" s="152">
        <v>0.1</v>
      </c>
      <c r="Y98" s="266" t="s">
        <v>1169</v>
      </c>
      <c r="Z98" s="149"/>
      <c r="AA98" s="149"/>
      <c r="AB98" s="149"/>
      <c r="AC98" s="149"/>
      <c r="AD98" s="149"/>
      <c r="AE98" s="150"/>
      <c r="AF98" s="149"/>
      <c r="AG98" s="149"/>
      <c r="AH98" s="151"/>
      <c r="AI98" s="244"/>
    </row>
    <row r="99" spans="1:35" s="96" customFormat="1" ht="45" x14ac:dyDescent="0.25">
      <c r="A99" s="441"/>
      <c r="B99" s="336"/>
      <c r="C99" s="336"/>
      <c r="D99" s="360"/>
      <c r="E99" s="149"/>
      <c r="F99" s="149"/>
      <c r="G99" s="150"/>
      <c r="H99" s="149"/>
      <c r="I99" s="150"/>
      <c r="J99" s="149"/>
      <c r="K99" s="149"/>
      <c r="L99" s="152">
        <v>0.2</v>
      </c>
      <c r="M99" s="264" t="s">
        <v>1214</v>
      </c>
      <c r="N99" s="149"/>
      <c r="O99" s="149"/>
      <c r="P99" s="149"/>
      <c r="Q99" s="149"/>
      <c r="R99" s="149"/>
      <c r="S99" s="149"/>
      <c r="T99" s="149"/>
      <c r="U99" s="149"/>
      <c r="V99" s="149"/>
      <c r="W99" s="149"/>
      <c r="X99" s="152">
        <v>0.05</v>
      </c>
      <c r="Y99" s="266" t="s">
        <v>1170</v>
      </c>
      <c r="Z99" s="149"/>
      <c r="AA99" s="149"/>
      <c r="AB99" s="149"/>
      <c r="AC99" s="149"/>
      <c r="AD99" s="149"/>
      <c r="AE99" s="150"/>
      <c r="AF99" s="149"/>
      <c r="AG99" s="149"/>
      <c r="AH99" s="151"/>
      <c r="AI99" s="244"/>
    </row>
    <row r="100" spans="1:35" s="96" customFormat="1" ht="45" x14ac:dyDescent="0.25">
      <c r="A100" s="441"/>
      <c r="B100" s="336"/>
      <c r="C100" s="336"/>
      <c r="D100" s="360"/>
      <c r="E100" s="149"/>
      <c r="F100" s="149"/>
      <c r="G100" s="150"/>
      <c r="H100" s="149"/>
      <c r="I100" s="150"/>
      <c r="J100" s="149"/>
      <c r="K100" s="149"/>
      <c r="L100" s="152">
        <v>0.05</v>
      </c>
      <c r="M100" s="264" t="s">
        <v>1215</v>
      </c>
      <c r="N100" s="149"/>
      <c r="O100" s="149"/>
      <c r="P100" s="149"/>
      <c r="Q100" s="149"/>
      <c r="R100" s="149"/>
      <c r="S100" s="149"/>
      <c r="T100" s="149"/>
      <c r="U100" s="149"/>
      <c r="V100" s="149"/>
      <c r="W100" s="149"/>
      <c r="X100" s="152">
        <v>0.2</v>
      </c>
      <c r="Y100" s="266" t="s">
        <v>1171</v>
      </c>
      <c r="Z100" s="149"/>
      <c r="AA100" s="149"/>
      <c r="AB100" s="149"/>
      <c r="AC100" s="149"/>
      <c r="AD100" s="149"/>
      <c r="AE100" s="150"/>
      <c r="AF100" s="149"/>
      <c r="AG100" s="149"/>
      <c r="AH100" s="151"/>
      <c r="AI100" s="244"/>
    </row>
    <row r="101" spans="1:35" s="96" customFormat="1" ht="45" x14ac:dyDescent="0.25">
      <c r="A101" s="441"/>
      <c r="B101" s="336"/>
      <c r="C101" s="336"/>
      <c r="D101" s="360"/>
      <c r="E101" s="149"/>
      <c r="F101" s="149"/>
      <c r="G101" s="150"/>
      <c r="H101" s="149"/>
      <c r="I101" s="150"/>
      <c r="J101" s="149"/>
      <c r="K101" s="149"/>
      <c r="L101" s="152">
        <v>0.1</v>
      </c>
      <c r="M101" s="264" t="s">
        <v>1216</v>
      </c>
      <c r="N101" s="149"/>
      <c r="O101" s="149"/>
      <c r="P101" s="149"/>
      <c r="Q101" s="149"/>
      <c r="R101" s="149"/>
      <c r="S101" s="149"/>
      <c r="T101" s="149"/>
      <c r="U101" s="149"/>
      <c r="V101" s="149"/>
      <c r="W101" s="149"/>
      <c r="X101" s="152">
        <v>0.2</v>
      </c>
      <c r="Y101" s="266" t="s">
        <v>1172</v>
      </c>
      <c r="Z101" s="149"/>
      <c r="AA101" s="149"/>
      <c r="AB101" s="149"/>
      <c r="AC101" s="149"/>
      <c r="AD101" s="149"/>
      <c r="AE101" s="150"/>
      <c r="AF101" s="149"/>
      <c r="AG101" s="149"/>
      <c r="AH101" s="151"/>
      <c r="AI101" s="244"/>
    </row>
    <row r="102" spans="1:35" s="96" customFormat="1" ht="45" x14ac:dyDescent="0.25">
      <c r="A102" s="441"/>
      <c r="B102" s="336"/>
      <c r="C102" s="336"/>
      <c r="D102" s="360"/>
      <c r="E102" s="149"/>
      <c r="F102" s="149"/>
      <c r="G102" s="150"/>
      <c r="H102" s="149"/>
      <c r="I102" s="150"/>
      <c r="J102" s="149"/>
      <c r="K102" s="149"/>
      <c r="L102" s="152">
        <v>0.1</v>
      </c>
      <c r="M102" s="264" t="s">
        <v>1217</v>
      </c>
      <c r="N102" s="149"/>
      <c r="O102" s="149"/>
      <c r="P102" s="149"/>
      <c r="Q102" s="149"/>
      <c r="R102" s="149"/>
      <c r="S102" s="149"/>
      <c r="T102" s="149"/>
      <c r="U102" s="149"/>
      <c r="V102" s="149"/>
      <c r="W102" s="149"/>
      <c r="X102" s="152">
        <v>0.1</v>
      </c>
      <c r="Y102" s="266" t="s">
        <v>1173</v>
      </c>
      <c r="Z102" s="149"/>
      <c r="AA102" s="149"/>
      <c r="AB102" s="149"/>
      <c r="AC102" s="149"/>
      <c r="AD102" s="149"/>
      <c r="AE102" s="150"/>
      <c r="AF102" s="149"/>
      <c r="AG102" s="149"/>
      <c r="AH102" s="151"/>
      <c r="AI102" s="244"/>
    </row>
    <row r="103" spans="1:35" s="96" customFormat="1" ht="45" x14ac:dyDescent="0.25">
      <c r="A103" s="441"/>
      <c r="B103" s="336"/>
      <c r="C103" s="336"/>
      <c r="D103" s="360"/>
      <c r="E103" s="149"/>
      <c r="F103" s="149"/>
      <c r="G103" s="150"/>
      <c r="H103" s="149"/>
      <c r="I103" s="150"/>
      <c r="J103" s="149"/>
      <c r="K103" s="149"/>
      <c r="L103" s="152">
        <v>0.1</v>
      </c>
      <c r="M103" s="264" t="s">
        <v>1182</v>
      </c>
      <c r="N103" s="149"/>
      <c r="O103" s="149"/>
      <c r="P103" s="149"/>
      <c r="Q103" s="149"/>
      <c r="R103" s="149"/>
      <c r="S103" s="149"/>
      <c r="T103" s="149"/>
      <c r="U103" s="149"/>
      <c r="V103" s="149"/>
      <c r="W103" s="149"/>
      <c r="X103" s="152">
        <v>0.15</v>
      </c>
      <c r="Y103" s="266" t="s">
        <v>1174</v>
      </c>
      <c r="Z103" s="149"/>
      <c r="AA103" s="149"/>
      <c r="AB103" s="149"/>
      <c r="AC103" s="149"/>
      <c r="AD103" s="149"/>
      <c r="AE103" s="150"/>
      <c r="AF103" s="149"/>
      <c r="AG103" s="149"/>
      <c r="AH103" s="151"/>
      <c r="AI103" s="244"/>
    </row>
    <row r="104" spans="1:35" s="96" customFormat="1" ht="45" x14ac:dyDescent="0.25">
      <c r="A104" s="441"/>
      <c r="B104" s="336"/>
      <c r="C104" s="336"/>
      <c r="D104" s="360"/>
      <c r="E104" s="149"/>
      <c r="F104" s="149"/>
      <c r="G104" s="150"/>
      <c r="H104" s="149"/>
      <c r="I104" s="150"/>
      <c r="J104" s="149"/>
      <c r="K104" s="149"/>
      <c r="L104" s="269"/>
      <c r="M104" s="264"/>
      <c r="N104" s="149"/>
      <c r="O104" s="149"/>
      <c r="P104" s="149"/>
      <c r="Q104" s="149"/>
      <c r="R104" s="149"/>
      <c r="S104" s="149"/>
      <c r="T104" s="149"/>
      <c r="U104" s="149"/>
      <c r="V104" s="149"/>
      <c r="W104" s="149"/>
      <c r="X104" s="152">
        <v>0.1</v>
      </c>
      <c r="Y104" s="266" t="s">
        <v>1175</v>
      </c>
      <c r="Z104" s="149"/>
      <c r="AA104" s="149"/>
      <c r="AB104" s="149"/>
      <c r="AC104" s="149"/>
      <c r="AD104" s="149"/>
      <c r="AE104" s="150"/>
      <c r="AF104" s="149"/>
      <c r="AG104" s="149"/>
      <c r="AH104" s="151"/>
      <c r="AI104" s="244"/>
    </row>
    <row r="105" spans="1:35" s="96" customFormat="1" ht="45" x14ac:dyDescent="0.25">
      <c r="A105" s="441"/>
      <c r="B105" s="336"/>
      <c r="C105" s="336"/>
      <c r="D105" s="360"/>
      <c r="E105" s="149"/>
      <c r="F105" s="149"/>
      <c r="G105" s="150"/>
      <c r="H105" s="149"/>
      <c r="I105" s="150"/>
      <c r="J105" s="149"/>
      <c r="K105" s="149"/>
      <c r="L105" s="269"/>
      <c r="M105" s="264"/>
      <c r="N105" s="149"/>
      <c r="O105" s="149"/>
      <c r="P105" s="149"/>
      <c r="Q105" s="149"/>
      <c r="R105" s="149"/>
      <c r="S105" s="149"/>
      <c r="T105" s="149"/>
      <c r="U105" s="149"/>
      <c r="V105" s="149"/>
      <c r="W105" s="149"/>
      <c r="X105" s="152">
        <v>0.05</v>
      </c>
      <c r="Y105" s="266" t="s">
        <v>1176</v>
      </c>
      <c r="Z105" s="149"/>
      <c r="AA105" s="149"/>
      <c r="AB105" s="149"/>
      <c r="AC105" s="149"/>
      <c r="AD105" s="149"/>
      <c r="AE105" s="150"/>
      <c r="AF105" s="149"/>
      <c r="AG105" s="149"/>
      <c r="AH105" s="151"/>
      <c r="AI105" s="244"/>
    </row>
    <row r="106" spans="1:35" s="96" customFormat="1" ht="45" x14ac:dyDescent="0.25">
      <c r="A106" s="441"/>
      <c r="B106" s="336"/>
      <c r="C106" s="336"/>
      <c r="D106" s="360"/>
      <c r="E106" s="149"/>
      <c r="F106" s="149"/>
      <c r="G106" s="150"/>
      <c r="H106" s="149"/>
      <c r="I106" s="150"/>
      <c r="J106" s="149"/>
      <c r="K106" s="149"/>
      <c r="L106" s="269"/>
      <c r="M106" s="264"/>
      <c r="N106" s="149"/>
      <c r="O106" s="149"/>
      <c r="P106" s="149"/>
      <c r="Q106" s="149"/>
      <c r="R106" s="149"/>
      <c r="S106" s="149"/>
      <c r="T106" s="149"/>
      <c r="U106" s="149"/>
      <c r="V106" s="149"/>
      <c r="W106" s="149"/>
      <c r="X106" s="152">
        <v>0.05</v>
      </c>
      <c r="Y106" s="266" t="s">
        <v>1177</v>
      </c>
      <c r="Z106" s="149"/>
      <c r="AA106" s="149"/>
      <c r="AB106" s="149"/>
      <c r="AC106" s="149"/>
      <c r="AD106" s="149"/>
      <c r="AE106" s="150"/>
      <c r="AF106" s="149"/>
      <c r="AG106" s="149"/>
      <c r="AH106" s="151"/>
      <c r="AI106" s="244"/>
    </row>
    <row r="107" spans="1:35" s="96" customFormat="1" ht="45" x14ac:dyDescent="0.25">
      <c r="A107" s="441"/>
      <c r="B107" s="336"/>
      <c r="C107" s="336"/>
      <c r="D107" s="360"/>
      <c r="E107" s="149"/>
      <c r="F107" s="149"/>
      <c r="G107" s="150"/>
      <c r="H107" s="149"/>
      <c r="I107" s="150"/>
      <c r="J107" s="149"/>
      <c r="K107" s="149"/>
      <c r="L107" s="149"/>
      <c r="M107" s="150"/>
      <c r="N107" s="149"/>
      <c r="O107" s="149"/>
      <c r="P107" s="149"/>
      <c r="Q107" s="149"/>
      <c r="R107" s="149"/>
      <c r="S107" s="149"/>
      <c r="T107" s="149"/>
      <c r="U107" s="149"/>
      <c r="V107" s="149"/>
      <c r="W107" s="149"/>
      <c r="X107" s="152">
        <v>0.2</v>
      </c>
      <c r="Y107" s="266" t="s">
        <v>1178</v>
      </c>
      <c r="Z107" s="149"/>
      <c r="AA107" s="149"/>
      <c r="AB107" s="149"/>
      <c r="AC107" s="149"/>
      <c r="AD107" s="149"/>
      <c r="AE107" s="150"/>
      <c r="AF107" s="149"/>
      <c r="AG107" s="149"/>
      <c r="AH107" s="151"/>
      <c r="AI107" s="244"/>
    </row>
    <row r="108" spans="1:35" s="96" customFormat="1" ht="45" x14ac:dyDescent="0.25">
      <c r="A108" s="441"/>
      <c r="B108" s="336"/>
      <c r="C108" s="336"/>
      <c r="D108" s="360"/>
      <c r="E108" s="149"/>
      <c r="F108" s="149"/>
      <c r="G108" s="150"/>
      <c r="H108" s="149"/>
      <c r="I108" s="150"/>
      <c r="J108" s="149"/>
      <c r="K108" s="149"/>
      <c r="L108" s="149"/>
      <c r="M108" s="150"/>
      <c r="N108" s="149"/>
      <c r="O108" s="149"/>
      <c r="P108" s="149"/>
      <c r="Q108" s="149"/>
      <c r="R108" s="149"/>
      <c r="S108" s="149"/>
      <c r="T108" s="149"/>
      <c r="U108" s="149"/>
      <c r="V108" s="149"/>
      <c r="W108" s="149"/>
      <c r="X108" s="152">
        <v>0.05</v>
      </c>
      <c r="Y108" s="266" t="s">
        <v>1179</v>
      </c>
      <c r="Z108" s="149"/>
      <c r="AA108" s="149"/>
      <c r="AB108" s="149"/>
      <c r="AC108" s="149"/>
      <c r="AD108" s="149"/>
      <c r="AE108" s="150"/>
      <c r="AF108" s="149"/>
      <c r="AG108" s="149"/>
      <c r="AH108" s="151"/>
      <c r="AI108" s="244"/>
    </row>
    <row r="109" spans="1:35" s="96" customFormat="1" ht="45" x14ac:dyDescent="0.25">
      <c r="A109" s="441"/>
      <c r="B109" s="336"/>
      <c r="C109" s="336"/>
      <c r="D109" s="360"/>
      <c r="E109" s="149"/>
      <c r="F109" s="149"/>
      <c r="G109" s="150"/>
      <c r="H109" s="149"/>
      <c r="I109" s="150"/>
      <c r="J109" s="149"/>
      <c r="K109" s="149"/>
      <c r="L109" s="149"/>
      <c r="M109" s="150"/>
      <c r="N109" s="149"/>
      <c r="O109" s="149"/>
      <c r="P109" s="149"/>
      <c r="Q109" s="149"/>
      <c r="R109" s="149"/>
      <c r="S109" s="149"/>
      <c r="T109" s="149"/>
      <c r="U109" s="149"/>
      <c r="V109" s="149"/>
      <c r="W109" s="149"/>
      <c r="X109" s="152">
        <v>0.1</v>
      </c>
      <c r="Y109" s="266" t="s">
        <v>1180</v>
      </c>
      <c r="Z109" s="149"/>
      <c r="AA109" s="149"/>
      <c r="AB109" s="149"/>
      <c r="AC109" s="149"/>
      <c r="AD109" s="149"/>
      <c r="AE109" s="150"/>
      <c r="AF109" s="149"/>
      <c r="AG109" s="149"/>
      <c r="AH109" s="151"/>
      <c r="AI109" s="244"/>
    </row>
    <row r="110" spans="1:35" s="96" customFormat="1" ht="45" x14ac:dyDescent="0.25">
      <c r="A110" s="441"/>
      <c r="B110" s="336"/>
      <c r="C110" s="336"/>
      <c r="D110" s="360"/>
      <c r="E110" s="149"/>
      <c r="F110" s="149"/>
      <c r="G110" s="150"/>
      <c r="H110" s="149"/>
      <c r="I110" s="150"/>
      <c r="J110" s="149"/>
      <c r="K110" s="149"/>
      <c r="L110" s="149"/>
      <c r="M110" s="150"/>
      <c r="N110" s="149"/>
      <c r="O110" s="149"/>
      <c r="P110" s="149"/>
      <c r="Q110" s="149"/>
      <c r="R110" s="149"/>
      <c r="S110" s="149"/>
      <c r="T110" s="149"/>
      <c r="U110" s="149"/>
      <c r="V110" s="149"/>
      <c r="W110" s="149"/>
      <c r="X110" s="152">
        <v>0.1</v>
      </c>
      <c r="Y110" s="266" t="s">
        <v>1181</v>
      </c>
      <c r="Z110" s="149"/>
      <c r="AA110" s="149"/>
      <c r="AB110" s="149"/>
      <c r="AC110" s="149"/>
      <c r="AD110" s="149"/>
      <c r="AE110" s="150"/>
      <c r="AF110" s="149"/>
      <c r="AG110" s="149"/>
      <c r="AH110" s="151"/>
      <c r="AI110" s="244"/>
    </row>
    <row r="111" spans="1:35" s="96" customFormat="1" ht="45" x14ac:dyDescent="0.25">
      <c r="A111" s="441"/>
      <c r="B111" s="336"/>
      <c r="C111" s="336"/>
      <c r="D111" s="361"/>
      <c r="E111" s="149"/>
      <c r="F111" s="149"/>
      <c r="G111" s="150"/>
      <c r="H111" s="149"/>
      <c r="I111" s="150"/>
      <c r="J111" s="149"/>
      <c r="K111" s="149"/>
      <c r="L111" s="149"/>
      <c r="M111" s="150"/>
      <c r="N111" s="149"/>
      <c r="O111" s="149"/>
      <c r="P111" s="149"/>
      <c r="Q111" s="149"/>
      <c r="R111" s="149"/>
      <c r="S111" s="149"/>
      <c r="T111" s="149"/>
      <c r="U111" s="149"/>
      <c r="V111" s="149"/>
      <c r="W111" s="149"/>
      <c r="X111" s="152">
        <v>0.1</v>
      </c>
      <c r="Y111" s="266" t="s">
        <v>1182</v>
      </c>
      <c r="Z111" s="149"/>
      <c r="AA111" s="149"/>
      <c r="AB111" s="149"/>
      <c r="AC111" s="149"/>
      <c r="AD111" s="149"/>
      <c r="AE111" s="150"/>
      <c r="AF111" s="149"/>
      <c r="AG111" s="149"/>
      <c r="AH111" s="151"/>
      <c r="AI111" s="244"/>
    </row>
    <row r="112" spans="1:35" s="78" customFormat="1" ht="75" customHeight="1" x14ac:dyDescent="0.25">
      <c r="A112" s="128"/>
      <c r="B112" s="336"/>
      <c r="C112" s="336"/>
      <c r="D112" s="362" t="s">
        <v>152</v>
      </c>
      <c r="E112" s="153"/>
      <c r="F112" s="153">
        <v>0.08</v>
      </c>
      <c r="G112" s="154" t="s">
        <v>1324</v>
      </c>
      <c r="H112" s="153">
        <v>0.7</v>
      </c>
      <c r="I112" s="154" t="s">
        <v>1326</v>
      </c>
      <c r="J112" s="153"/>
      <c r="K112" s="153"/>
      <c r="L112" s="153">
        <v>0.7</v>
      </c>
      <c r="M112" s="154" t="s">
        <v>1329</v>
      </c>
      <c r="N112" s="153"/>
      <c r="O112" s="153"/>
      <c r="P112" s="153"/>
      <c r="Q112" s="153"/>
      <c r="R112" s="153"/>
      <c r="S112" s="153"/>
      <c r="T112" s="153"/>
      <c r="U112" s="153"/>
      <c r="V112" s="153"/>
      <c r="W112" s="153"/>
      <c r="X112" s="153">
        <v>0.56000000000000005</v>
      </c>
      <c r="Y112" s="154" t="s">
        <v>1329</v>
      </c>
      <c r="Z112" s="153"/>
      <c r="AA112" s="153"/>
      <c r="AB112" s="153">
        <v>1</v>
      </c>
      <c r="AC112" s="153" t="s">
        <v>1309</v>
      </c>
      <c r="AD112" s="153"/>
      <c r="AE112" s="154"/>
      <c r="AF112" s="153"/>
      <c r="AG112" s="153"/>
      <c r="AH112" s="156">
        <v>1</v>
      </c>
      <c r="AI112" s="153" t="s">
        <v>1309</v>
      </c>
    </row>
    <row r="113" spans="1:35" s="78" customFormat="1" ht="45" x14ac:dyDescent="0.25">
      <c r="A113" s="128"/>
      <c r="B113" s="336"/>
      <c r="C113" s="336"/>
      <c r="D113" s="363"/>
      <c r="E113" s="153"/>
      <c r="F113" s="153">
        <v>0.08</v>
      </c>
      <c r="G113" s="154" t="s">
        <v>1325</v>
      </c>
      <c r="H113" s="153">
        <v>0.7</v>
      </c>
      <c r="I113" s="154" t="s">
        <v>1327</v>
      </c>
      <c r="J113" s="153"/>
      <c r="K113" s="153"/>
      <c r="L113" s="153">
        <v>0.7</v>
      </c>
      <c r="M113" s="154" t="s">
        <v>1330</v>
      </c>
      <c r="N113" s="153"/>
      <c r="O113" s="153"/>
      <c r="P113" s="153"/>
      <c r="Q113" s="153"/>
      <c r="R113" s="153"/>
      <c r="S113" s="153"/>
      <c r="T113" s="153"/>
      <c r="U113" s="153"/>
      <c r="V113" s="153"/>
      <c r="W113" s="153"/>
      <c r="X113" s="153">
        <v>0.56000000000000005</v>
      </c>
      <c r="Y113" s="154" t="s">
        <v>1330</v>
      </c>
      <c r="Z113" s="153"/>
      <c r="AA113" s="153"/>
      <c r="AB113" s="153">
        <v>1</v>
      </c>
      <c r="AC113" s="153" t="s">
        <v>1310</v>
      </c>
      <c r="AD113" s="153"/>
      <c r="AE113" s="154"/>
      <c r="AF113" s="153"/>
      <c r="AG113" s="153"/>
      <c r="AH113" s="156">
        <v>1</v>
      </c>
      <c r="AI113" s="153" t="s">
        <v>1313</v>
      </c>
    </row>
    <row r="114" spans="1:35" s="78" customFormat="1" ht="45" x14ac:dyDescent="0.25">
      <c r="A114" s="128"/>
      <c r="B114" s="336"/>
      <c r="C114" s="336"/>
      <c r="D114" s="363"/>
      <c r="E114" s="153"/>
      <c r="F114" s="153"/>
      <c r="G114" s="154"/>
      <c r="H114" s="153">
        <v>0.7</v>
      </c>
      <c r="I114" s="154" t="s">
        <v>1328</v>
      </c>
      <c r="J114" s="153"/>
      <c r="K114" s="153"/>
      <c r="L114" s="153">
        <v>0.7</v>
      </c>
      <c r="M114" s="154" t="s">
        <v>1331</v>
      </c>
      <c r="N114" s="153"/>
      <c r="O114" s="153"/>
      <c r="P114" s="153"/>
      <c r="Q114" s="153"/>
      <c r="R114" s="153"/>
      <c r="S114" s="153"/>
      <c r="T114" s="153"/>
      <c r="U114" s="153"/>
      <c r="V114" s="153"/>
      <c r="W114" s="153"/>
      <c r="X114" s="153">
        <v>0.56000000000000005</v>
      </c>
      <c r="Y114" s="154" t="s">
        <v>1331</v>
      </c>
      <c r="Z114" s="153"/>
      <c r="AA114" s="153"/>
      <c r="AB114" s="153">
        <v>1</v>
      </c>
      <c r="AC114" s="153" t="s">
        <v>1311</v>
      </c>
      <c r="AD114" s="153"/>
      <c r="AE114" s="154"/>
      <c r="AF114" s="153"/>
      <c r="AG114" s="153"/>
      <c r="AH114" s="156">
        <v>1</v>
      </c>
      <c r="AI114" s="153" t="s">
        <v>1314</v>
      </c>
    </row>
    <row r="115" spans="1:35" s="78" customFormat="1" ht="45" x14ac:dyDescent="0.25">
      <c r="A115" s="128"/>
      <c r="B115" s="336"/>
      <c r="C115" s="336"/>
      <c r="D115" s="363"/>
      <c r="E115" s="153"/>
      <c r="F115" s="153"/>
      <c r="G115" s="154"/>
      <c r="H115" s="153">
        <v>0.7</v>
      </c>
      <c r="I115" s="154" t="s">
        <v>1301</v>
      </c>
      <c r="J115" s="153"/>
      <c r="K115" s="153"/>
      <c r="L115" s="153">
        <v>0.7</v>
      </c>
      <c r="M115" s="154" t="s">
        <v>1332</v>
      </c>
      <c r="N115" s="153"/>
      <c r="O115" s="153"/>
      <c r="P115" s="153"/>
      <c r="Q115" s="153"/>
      <c r="R115" s="153"/>
      <c r="S115" s="153"/>
      <c r="T115" s="153"/>
      <c r="U115" s="153"/>
      <c r="V115" s="153"/>
      <c r="W115" s="153"/>
      <c r="X115" s="153">
        <v>0.56000000000000005</v>
      </c>
      <c r="Y115" s="154" t="s">
        <v>1332</v>
      </c>
      <c r="Z115" s="153"/>
      <c r="AA115" s="153"/>
      <c r="AB115" s="153">
        <v>1</v>
      </c>
      <c r="AC115" s="153" t="s">
        <v>1312</v>
      </c>
      <c r="AD115" s="153"/>
      <c r="AE115" s="154"/>
      <c r="AF115" s="153"/>
      <c r="AG115" s="153"/>
      <c r="AH115" s="156">
        <v>1</v>
      </c>
      <c r="AI115" s="153" t="s">
        <v>1305</v>
      </c>
    </row>
    <row r="116" spans="1:35" s="78" customFormat="1" ht="45" x14ac:dyDescent="0.25">
      <c r="A116" s="128"/>
      <c r="B116" s="336"/>
      <c r="C116" s="336"/>
      <c r="D116" s="363"/>
      <c r="E116" s="153"/>
      <c r="F116" s="153"/>
      <c r="G116" s="154"/>
      <c r="H116" s="153"/>
      <c r="I116" s="154"/>
      <c r="J116" s="153"/>
      <c r="K116" s="153"/>
      <c r="L116" s="153">
        <v>0.7</v>
      </c>
      <c r="M116" s="154" t="s">
        <v>1333</v>
      </c>
      <c r="N116" s="153"/>
      <c r="O116" s="153"/>
      <c r="P116" s="153"/>
      <c r="Q116" s="153"/>
      <c r="R116" s="153"/>
      <c r="S116" s="153"/>
      <c r="T116" s="153"/>
      <c r="U116" s="153"/>
      <c r="V116" s="153"/>
      <c r="W116" s="153"/>
      <c r="X116" s="153">
        <v>0.56000000000000005</v>
      </c>
      <c r="Y116" s="154" t="s">
        <v>1333</v>
      </c>
      <c r="Z116" s="153"/>
      <c r="AA116" s="153"/>
      <c r="AB116" s="153">
        <v>1</v>
      </c>
      <c r="AC116" s="153" t="s">
        <v>1305</v>
      </c>
      <c r="AD116" s="153"/>
      <c r="AE116" s="154"/>
      <c r="AF116" s="153"/>
      <c r="AG116" s="153"/>
      <c r="AH116" s="156">
        <v>1</v>
      </c>
      <c r="AI116" s="153" t="s">
        <v>1306</v>
      </c>
    </row>
    <row r="117" spans="1:35" s="78" customFormat="1" ht="45" x14ac:dyDescent="0.25">
      <c r="A117" s="128"/>
      <c r="B117" s="336"/>
      <c r="C117" s="336"/>
      <c r="D117" s="363"/>
      <c r="E117" s="153"/>
      <c r="F117" s="153"/>
      <c r="G117" s="154"/>
      <c r="H117" s="153"/>
      <c r="I117" s="154"/>
      <c r="J117" s="153"/>
      <c r="K117" s="153"/>
      <c r="L117" s="153">
        <v>0.7</v>
      </c>
      <c r="M117" s="154" t="s">
        <v>1334</v>
      </c>
      <c r="N117" s="153"/>
      <c r="O117" s="153"/>
      <c r="P117" s="153"/>
      <c r="Q117" s="153"/>
      <c r="R117" s="153"/>
      <c r="S117" s="153"/>
      <c r="T117" s="153"/>
      <c r="U117" s="153"/>
      <c r="V117" s="153"/>
      <c r="W117" s="153"/>
      <c r="X117" s="153">
        <v>0.56000000000000005</v>
      </c>
      <c r="Y117" s="154" t="s">
        <v>1334</v>
      </c>
      <c r="Z117" s="153"/>
      <c r="AA117" s="153"/>
      <c r="AB117" s="153">
        <v>1</v>
      </c>
      <c r="AC117" s="153" t="s">
        <v>1306</v>
      </c>
      <c r="AD117" s="153"/>
      <c r="AE117" s="154"/>
      <c r="AF117" s="153"/>
      <c r="AG117" s="153"/>
      <c r="AH117" s="156">
        <v>1</v>
      </c>
      <c r="AI117" s="153" t="s">
        <v>1307</v>
      </c>
    </row>
    <row r="118" spans="1:35" s="78" customFormat="1" ht="45" x14ac:dyDescent="0.25">
      <c r="A118" s="128"/>
      <c r="B118" s="336"/>
      <c r="C118" s="336"/>
      <c r="D118" s="363"/>
      <c r="E118" s="153"/>
      <c r="F118" s="153"/>
      <c r="G118" s="154"/>
      <c r="H118" s="153"/>
      <c r="I118" s="154"/>
      <c r="J118" s="153"/>
      <c r="K118" s="153"/>
      <c r="L118" s="153">
        <v>0.7</v>
      </c>
      <c r="M118" s="154" t="s">
        <v>1335</v>
      </c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>
        <v>0.56000000000000005</v>
      </c>
      <c r="Y118" s="154" t="s">
        <v>1335</v>
      </c>
      <c r="Z118" s="153"/>
      <c r="AA118" s="153"/>
      <c r="AB118" s="153">
        <v>1</v>
      </c>
      <c r="AC118" s="153" t="s">
        <v>1307</v>
      </c>
      <c r="AD118" s="153"/>
      <c r="AE118" s="154"/>
      <c r="AF118" s="153"/>
      <c r="AG118" s="153"/>
      <c r="AH118" s="156">
        <v>1</v>
      </c>
      <c r="AI118" s="153" t="s">
        <v>1315</v>
      </c>
    </row>
    <row r="119" spans="1:35" s="78" customFormat="1" ht="45" x14ac:dyDescent="0.25">
      <c r="A119" s="128"/>
      <c r="B119" s="336"/>
      <c r="C119" s="336"/>
      <c r="D119" s="363"/>
      <c r="E119" s="153"/>
      <c r="F119" s="153"/>
      <c r="G119" s="154"/>
      <c r="H119" s="153"/>
      <c r="I119" s="154"/>
      <c r="J119" s="153"/>
      <c r="K119" s="153"/>
      <c r="L119" s="153">
        <v>0.7</v>
      </c>
      <c r="M119" s="154" t="s">
        <v>1336</v>
      </c>
      <c r="N119" s="153"/>
      <c r="O119" s="153"/>
      <c r="P119" s="153"/>
      <c r="Q119" s="153"/>
      <c r="R119" s="153"/>
      <c r="S119" s="153"/>
      <c r="T119" s="153"/>
      <c r="U119" s="153"/>
      <c r="V119" s="153"/>
      <c r="W119" s="153"/>
      <c r="X119" s="153">
        <v>0.56000000000000005</v>
      </c>
      <c r="Y119" s="154" t="s">
        <v>1336</v>
      </c>
      <c r="Z119" s="153"/>
      <c r="AA119" s="153"/>
      <c r="AB119" s="153">
        <v>1</v>
      </c>
      <c r="AC119" s="153" t="s">
        <v>1308</v>
      </c>
      <c r="AD119" s="153"/>
      <c r="AE119" s="154"/>
      <c r="AF119" s="153"/>
      <c r="AG119" s="153"/>
      <c r="AH119" s="156">
        <v>1</v>
      </c>
      <c r="AI119" s="153" t="s">
        <v>1293</v>
      </c>
    </row>
    <row r="120" spans="1:35" s="78" customFormat="1" ht="45" x14ac:dyDescent="0.25">
      <c r="A120" s="128"/>
      <c r="B120" s="336"/>
      <c r="C120" s="336"/>
      <c r="D120" s="363"/>
      <c r="E120" s="153"/>
      <c r="F120" s="153"/>
      <c r="G120" s="154"/>
      <c r="H120" s="153"/>
      <c r="I120" s="154"/>
      <c r="J120" s="153"/>
      <c r="K120" s="153"/>
      <c r="L120" s="153"/>
      <c r="M120" s="154"/>
      <c r="N120" s="153"/>
      <c r="O120" s="153"/>
      <c r="P120" s="153"/>
      <c r="Q120" s="153"/>
      <c r="R120" s="153"/>
      <c r="S120" s="153"/>
      <c r="T120" s="153"/>
      <c r="U120" s="153"/>
      <c r="V120" s="153"/>
      <c r="W120" s="153"/>
      <c r="X120" s="153">
        <v>0.56000000000000005</v>
      </c>
      <c r="Y120" s="154" t="s">
        <v>1337</v>
      </c>
      <c r="Z120" s="153"/>
      <c r="AA120" s="153"/>
      <c r="AB120" s="153"/>
      <c r="AC120" s="153"/>
      <c r="AD120" s="153"/>
      <c r="AE120" s="154"/>
      <c r="AF120" s="153"/>
      <c r="AG120" s="153"/>
      <c r="AH120" s="156">
        <v>1</v>
      </c>
      <c r="AI120" s="153" t="s">
        <v>1316</v>
      </c>
    </row>
    <row r="121" spans="1:35" s="78" customFormat="1" ht="45" x14ac:dyDescent="0.25">
      <c r="A121" s="128"/>
      <c r="B121" s="336"/>
      <c r="C121" s="336"/>
      <c r="D121" s="363"/>
      <c r="E121" s="153"/>
      <c r="F121" s="153"/>
      <c r="G121" s="154"/>
      <c r="H121" s="153"/>
      <c r="I121" s="154"/>
      <c r="J121" s="153"/>
      <c r="K121" s="153"/>
      <c r="L121" s="153"/>
      <c r="M121" s="154"/>
      <c r="N121" s="153"/>
      <c r="O121" s="153"/>
      <c r="P121" s="153"/>
      <c r="Q121" s="153"/>
      <c r="R121" s="153"/>
      <c r="S121" s="153"/>
      <c r="T121" s="153"/>
      <c r="U121" s="153"/>
      <c r="V121" s="153"/>
      <c r="W121" s="153"/>
      <c r="X121" s="153">
        <v>0.56000000000000005</v>
      </c>
      <c r="Y121" s="154" t="s">
        <v>1338</v>
      </c>
      <c r="Z121" s="153"/>
      <c r="AA121" s="153"/>
      <c r="AB121" s="153"/>
      <c r="AC121" s="153"/>
      <c r="AD121" s="153"/>
      <c r="AE121" s="154"/>
      <c r="AF121" s="153"/>
      <c r="AG121" s="153"/>
      <c r="AH121" s="156">
        <v>1</v>
      </c>
      <c r="AI121" s="153" t="s">
        <v>1317</v>
      </c>
    </row>
    <row r="122" spans="1:35" s="78" customFormat="1" ht="45" x14ac:dyDescent="0.25">
      <c r="A122" s="128"/>
      <c r="B122" s="336"/>
      <c r="C122" s="336"/>
      <c r="D122" s="363"/>
      <c r="E122" s="153"/>
      <c r="F122" s="153"/>
      <c r="G122" s="154"/>
      <c r="H122" s="153"/>
      <c r="I122" s="154"/>
      <c r="J122" s="153"/>
      <c r="K122" s="153"/>
      <c r="L122" s="153"/>
      <c r="M122" s="154"/>
      <c r="N122" s="153"/>
      <c r="O122" s="153"/>
      <c r="P122" s="153"/>
      <c r="Q122" s="153"/>
      <c r="R122" s="153"/>
      <c r="S122" s="153"/>
      <c r="T122" s="153"/>
      <c r="U122" s="153"/>
      <c r="V122" s="153"/>
      <c r="W122" s="153"/>
      <c r="X122" s="153">
        <v>0.56000000000000005</v>
      </c>
      <c r="Y122" s="154" t="s">
        <v>1339</v>
      </c>
      <c r="Z122" s="153"/>
      <c r="AA122" s="153"/>
      <c r="AB122" s="153"/>
      <c r="AC122" s="153"/>
      <c r="AD122" s="153"/>
      <c r="AE122" s="154"/>
      <c r="AF122" s="153"/>
      <c r="AG122" s="153"/>
      <c r="AH122" s="156">
        <v>1</v>
      </c>
      <c r="AI122" s="153" t="s">
        <v>1318</v>
      </c>
    </row>
    <row r="123" spans="1:35" s="78" customFormat="1" ht="45" x14ac:dyDescent="0.25">
      <c r="A123" s="128"/>
      <c r="B123" s="336"/>
      <c r="C123" s="336"/>
      <c r="D123" s="363"/>
      <c r="E123" s="153"/>
      <c r="F123" s="153"/>
      <c r="G123" s="154"/>
      <c r="H123" s="153"/>
      <c r="I123" s="154"/>
      <c r="J123" s="153"/>
      <c r="K123" s="153"/>
      <c r="L123" s="153"/>
      <c r="M123" s="154"/>
      <c r="N123" s="153"/>
      <c r="O123" s="153"/>
      <c r="P123" s="153"/>
      <c r="Q123" s="153"/>
      <c r="R123" s="153"/>
      <c r="S123" s="153"/>
      <c r="T123" s="153"/>
      <c r="U123" s="153"/>
      <c r="V123" s="153"/>
      <c r="W123" s="153"/>
      <c r="X123" s="153">
        <v>0.56000000000000005</v>
      </c>
      <c r="Y123" s="154" t="s">
        <v>1340</v>
      </c>
      <c r="Z123" s="153"/>
      <c r="AA123" s="153"/>
      <c r="AB123" s="153"/>
      <c r="AC123" s="153"/>
      <c r="AD123" s="153"/>
      <c r="AE123" s="154"/>
      <c r="AF123" s="153"/>
      <c r="AG123" s="153"/>
      <c r="AH123" s="156">
        <v>1</v>
      </c>
      <c r="AI123" s="153" t="s">
        <v>1319</v>
      </c>
    </row>
    <row r="124" spans="1:35" s="78" customFormat="1" ht="45" x14ac:dyDescent="0.25">
      <c r="A124" s="128"/>
      <c r="B124" s="336"/>
      <c r="C124" s="336"/>
      <c r="D124" s="363"/>
      <c r="E124" s="153"/>
      <c r="F124" s="153"/>
      <c r="G124" s="154"/>
      <c r="H124" s="153"/>
      <c r="I124" s="154"/>
      <c r="J124" s="153"/>
      <c r="K124" s="153"/>
      <c r="L124" s="153"/>
      <c r="M124" s="154"/>
      <c r="N124" s="153"/>
      <c r="O124" s="153"/>
      <c r="P124" s="153"/>
      <c r="Q124" s="153"/>
      <c r="R124" s="153"/>
      <c r="S124" s="153"/>
      <c r="T124" s="153"/>
      <c r="U124" s="153"/>
      <c r="V124" s="153"/>
      <c r="W124" s="153"/>
      <c r="X124" s="153">
        <v>0.56000000000000005</v>
      </c>
      <c r="Y124" s="154" t="s">
        <v>1341</v>
      </c>
      <c r="Z124" s="153"/>
      <c r="AA124" s="153"/>
      <c r="AB124" s="153"/>
      <c r="AC124" s="153"/>
      <c r="AD124" s="153"/>
      <c r="AE124" s="154"/>
      <c r="AF124" s="153"/>
      <c r="AG124" s="153"/>
      <c r="AH124" s="156">
        <v>1</v>
      </c>
      <c r="AI124" s="153" t="s">
        <v>1320</v>
      </c>
    </row>
    <row r="125" spans="1:35" s="78" customFormat="1" ht="45" x14ac:dyDescent="0.25">
      <c r="A125" s="128"/>
      <c r="B125" s="336"/>
      <c r="C125" s="336"/>
      <c r="D125" s="363"/>
      <c r="E125" s="153"/>
      <c r="F125" s="153"/>
      <c r="G125" s="154"/>
      <c r="H125" s="153"/>
      <c r="I125" s="154"/>
      <c r="J125" s="153"/>
      <c r="K125" s="153"/>
      <c r="L125" s="153"/>
      <c r="M125" s="154"/>
      <c r="N125" s="153"/>
      <c r="O125" s="153"/>
      <c r="P125" s="153"/>
      <c r="Q125" s="153"/>
      <c r="R125" s="153"/>
      <c r="S125" s="153"/>
      <c r="T125" s="153"/>
      <c r="U125" s="153"/>
      <c r="V125" s="153"/>
      <c r="W125" s="153"/>
      <c r="X125" s="153">
        <v>0.56000000000000005</v>
      </c>
      <c r="Y125" s="154" t="s">
        <v>1342</v>
      </c>
      <c r="Z125" s="153"/>
      <c r="AA125" s="153"/>
      <c r="AB125" s="153"/>
      <c r="AC125" s="153"/>
      <c r="AD125" s="153"/>
      <c r="AE125" s="154"/>
      <c r="AF125" s="153"/>
      <c r="AG125" s="153"/>
      <c r="AH125" s="156">
        <v>1</v>
      </c>
      <c r="AI125" s="153" t="s">
        <v>1310</v>
      </c>
    </row>
    <row r="126" spans="1:35" s="78" customFormat="1" ht="45" x14ac:dyDescent="0.25">
      <c r="A126" s="128"/>
      <c r="B126" s="336"/>
      <c r="C126" s="336"/>
      <c r="D126" s="363"/>
      <c r="E126" s="153"/>
      <c r="F126" s="153"/>
      <c r="G126" s="154"/>
      <c r="H126" s="153"/>
      <c r="I126" s="154"/>
      <c r="J126" s="153"/>
      <c r="K126" s="153"/>
      <c r="L126" s="153"/>
      <c r="M126" s="154"/>
      <c r="N126" s="153"/>
      <c r="O126" s="153"/>
      <c r="P126" s="153"/>
      <c r="Q126" s="153"/>
      <c r="R126" s="153"/>
      <c r="S126" s="153"/>
      <c r="T126" s="153"/>
      <c r="U126" s="153"/>
      <c r="V126" s="153"/>
      <c r="W126" s="153"/>
      <c r="X126" s="153">
        <v>0.56000000000000005</v>
      </c>
      <c r="Y126" s="154" t="s">
        <v>1343</v>
      </c>
      <c r="Z126" s="153"/>
      <c r="AA126" s="153"/>
      <c r="AB126" s="153"/>
      <c r="AC126" s="153"/>
      <c r="AD126" s="153"/>
      <c r="AE126" s="154"/>
      <c r="AF126" s="153"/>
      <c r="AG126" s="153"/>
      <c r="AH126" s="156">
        <v>1</v>
      </c>
      <c r="AI126" s="153" t="s">
        <v>1308</v>
      </c>
    </row>
    <row r="127" spans="1:35" s="78" customFormat="1" ht="45" x14ac:dyDescent="0.25">
      <c r="A127" s="128"/>
      <c r="B127" s="336"/>
      <c r="C127" s="336"/>
      <c r="D127" s="363"/>
      <c r="E127" s="153"/>
      <c r="F127" s="153"/>
      <c r="G127" s="154"/>
      <c r="H127" s="153"/>
      <c r="I127" s="154"/>
      <c r="J127" s="153"/>
      <c r="K127" s="153"/>
      <c r="L127" s="153"/>
      <c r="M127" s="154"/>
      <c r="N127" s="153"/>
      <c r="O127" s="153"/>
      <c r="P127" s="153"/>
      <c r="Q127" s="153"/>
      <c r="R127" s="153"/>
      <c r="S127" s="153"/>
      <c r="T127" s="153"/>
      <c r="U127" s="153"/>
      <c r="V127" s="153"/>
      <c r="W127" s="153"/>
      <c r="X127" s="153">
        <v>0.56000000000000005</v>
      </c>
      <c r="Y127" s="154" t="s">
        <v>1344</v>
      </c>
      <c r="Z127" s="153"/>
      <c r="AA127" s="153"/>
      <c r="AB127" s="153"/>
      <c r="AC127" s="153"/>
      <c r="AD127" s="153"/>
      <c r="AE127" s="154"/>
      <c r="AF127" s="153"/>
      <c r="AG127" s="153"/>
      <c r="AH127" s="156">
        <v>1</v>
      </c>
      <c r="AI127" s="153" t="s">
        <v>1311</v>
      </c>
    </row>
    <row r="128" spans="1:35" s="78" customFormat="1" ht="45" x14ac:dyDescent="0.25">
      <c r="A128" s="128"/>
      <c r="B128" s="336"/>
      <c r="C128" s="336"/>
      <c r="D128" s="363"/>
      <c r="E128" s="153"/>
      <c r="F128" s="153"/>
      <c r="G128" s="154"/>
      <c r="H128" s="153"/>
      <c r="I128" s="154"/>
      <c r="J128" s="153"/>
      <c r="K128" s="153"/>
      <c r="L128" s="153"/>
      <c r="M128" s="154"/>
      <c r="N128" s="153"/>
      <c r="O128" s="153"/>
      <c r="P128" s="153"/>
      <c r="Q128" s="153"/>
      <c r="R128" s="153"/>
      <c r="S128" s="153"/>
      <c r="T128" s="153"/>
      <c r="U128" s="153"/>
      <c r="V128" s="153"/>
      <c r="W128" s="153"/>
      <c r="X128" s="153">
        <v>0.56000000000000005</v>
      </c>
      <c r="Y128" s="154" t="s">
        <v>1345</v>
      </c>
      <c r="Z128" s="153"/>
      <c r="AA128" s="153"/>
      <c r="AB128" s="153"/>
      <c r="AC128" s="153"/>
      <c r="AD128" s="153"/>
      <c r="AE128" s="154"/>
      <c r="AF128" s="153"/>
      <c r="AG128" s="153"/>
      <c r="AH128" s="156">
        <v>1</v>
      </c>
      <c r="AI128" s="153" t="s">
        <v>1321</v>
      </c>
    </row>
    <row r="129" spans="1:35" s="78" customFormat="1" ht="45" x14ac:dyDescent="0.25">
      <c r="A129" s="128"/>
      <c r="B129" s="336"/>
      <c r="C129" s="336"/>
      <c r="D129" s="363"/>
      <c r="E129" s="153"/>
      <c r="F129" s="153"/>
      <c r="G129" s="154"/>
      <c r="H129" s="153"/>
      <c r="I129" s="154"/>
      <c r="J129" s="153"/>
      <c r="K129" s="153"/>
      <c r="L129" s="153"/>
      <c r="M129" s="154"/>
      <c r="N129" s="153"/>
      <c r="O129" s="153"/>
      <c r="P129" s="153"/>
      <c r="Q129" s="153"/>
      <c r="R129" s="153"/>
      <c r="S129" s="153"/>
      <c r="T129" s="153"/>
      <c r="U129" s="153"/>
      <c r="V129" s="153"/>
      <c r="W129" s="153"/>
      <c r="X129" s="153">
        <v>0.56000000000000005</v>
      </c>
      <c r="Y129" s="154" t="s">
        <v>1346</v>
      </c>
      <c r="Z129" s="153"/>
      <c r="AA129" s="153"/>
      <c r="AB129" s="153"/>
      <c r="AC129" s="153"/>
      <c r="AD129" s="153"/>
      <c r="AE129" s="154"/>
      <c r="AF129" s="153"/>
      <c r="AG129" s="153"/>
      <c r="AH129" s="156">
        <v>1</v>
      </c>
      <c r="AI129" s="153" t="s">
        <v>1322</v>
      </c>
    </row>
    <row r="130" spans="1:35" s="78" customFormat="1" ht="45" x14ac:dyDescent="0.25">
      <c r="A130" s="128"/>
      <c r="B130" s="336"/>
      <c r="C130" s="336"/>
      <c r="D130" s="363"/>
      <c r="E130" s="153"/>
      <c r="F130" s="153"/>
      <c r="G130" s="154"/>
      <c r="H130" s="153"/>
      <c r="I130" s="154"/>
      <c r="J130" s="153"/>
      <c r="K130" s="153"/>
      <c r="L130" s="153"/>
      <c r="M130" s="154"/>
      <c r="N130" s="153"/>
      <c r="O130" s="153"/>
      <c r="P130" s="153"/>
      <c r="Q130" s="153"/>
      <c r="R130" s="153"/>
      <c r="S130" s="153"/>
      <c r="T130" s="153"/>
      <c r="U130" s="153"/>
      <c r="V130" s="153"/>
      <c r="W130" s="153"/>
      <c r="X130" s="153">
        <v>0.56000000000000005</v>
      </c>
      <c r="Y130" s="154" t="s">
        <v>1347</v>
      </c>
      <c r="Z130" s="153"/>
      <c r="AA130" s="153"/>
      <c r="AB130" s="153"/>
      <c r="AC130" s="153"/>
      <c r="AD130" s="153"/>
      <c r="AE130" s="154"/>
      <c r="AF130" s="153"/>
      <c r="AG130" s="153"/>
      <c r="AH130" s="156">
        <v>1</v>
      </c>
      <c r="AI130" s="153" t="s">
        <v>1312</v>
      </c>
    </row>
    <row r="131" spans="1:35" s="78" customFormat="1" ht="45" x14ac:dyDescent="0.25">
      <c r="A131" s="128"/>
      <c r="B131" s="336"/>
      <c r="C131" s="336"/>
      <c r="D131" s="363"/>
      <c r="E131" s="153"/>
      <c r="F131" s="153"/>
      <c r="G131" s="154"/>
      <c r="H131" s="153"/>
      <c r="I131" s="154"/>
      <c r="J131" s="153"/>
      <c r="K131" s="153"/>
      <c r="L131" s="153"/>
      <c r="M131" s="154"/>
      <c r="N131" s="153"/>
      <c r="O131" s="153"/>
      <c r="P131" s="153"/>
      <c r="Q131" s="153"/>
      <c r="R131" s="153"/>
      <c r="S131" s="153"/>
      <c r="T131" s="153"/>
      <c r="U131" s="153"/>
      <c r="V131" s="153"/>
      <c r="W131" s="153"/>
      <c r="X131" s="153">
        <v>0.56000000000000005</v>
      </c>
      <c r="Y131" s="154" t="s">
        <v>1348</v>
      </c>
      <c r="Z131" s="153"/>
      <c r="AA131" s="153"/>
      <c r="AB131" s="153"/>
      <c r="AC131" s="153"/>
      <c r="AD131" s="153"/>
      <c r="AE131" s="154"/>
      <c r="AF131" s="153"/>
      <c r="AG131" s="153"/>
      <c r="AH131" s="156">
        <v>1</v>
      </c>
      <c r="AI131" s="153" t="s">
        <v>1323</v>
      </c>
    </row>
    <row r="132" spans="1:35" s="78" customFormat="1" x14ac:dyDescent="0.25">
      <c r="A132" s="128"/>
      <c r="B132" s="336"/>
      <c r="C132" s="336"/>
      <c r="D132" s="363"/>
      <c r="E132" s="153"/>
      <c r="F132" s="153"/>
      <c r="G132" s="154"/>
      <c r="H132" s="153"/>
      <c r="I132" s="154"/>
      <c r="J132" s="153"/>
      <c r="K132" s="153"/>
      <c r="L132" s="153"/>
      <c r="M132" s="154"/>
      <c r="N132" s="153"/>
      <c r="O132" s="153"/>
      <c r="P132" s="153"/>
      <c r="Q132" s="153"/>
      <c r="R132" s="153"/>
      <c r="S132" s="153"/>
      <c r="T132" s="153"/>
      <c r="U132" s="153"/>
      <c r="V132" s="153"/>
      <c r="W132" s="153"/>
      <c r="X132" s="153"/>
      <c r="Y132" s="154"/>
      <c r="Z132" s="153"/>
      <c r="AA132" s="153"/>
      <c r="AB132" s="153"/>
      <c r="AC132" s="153"/>
      <c r="AD132" s="153"/>
      <c r="AE132" s="154"/>
      <c r="AF132" s="153"/>
      <c r="AG132" s="153"/>
      <c r="AH132" s="156"/>
      <c r="AI132" s="153"/>
    </row>
    <row r="133" spans="1:35" s="78" customFormat="1" x14ac:dyDescent="0.25">
      <c r="A133" s="128"/>
      <c r="B133" s="336"/>
      <c r="C133" s="336"/>
      <c r="D133" s="363"/>
      <c r="E133" s="153"/>
      <c r="F133" s="153"/>
      <c r="G133" s="154"/>
      <c r="H133" s="153"/>
      <c r="I133" s="154"/>
      <c r="J133" s="153"/>
      <c r="K133" s="153"/>
      <c r="L133" s="153"/>
      <c r="M133" s="154"/>
      <c r="N133" s="153"/>
      <c r="O133" s="153"/>
      <c r="P133" s="153"/>
      <c r="Q133" s="153"/>
      <c r="R133" s="153"/>
      <c r="S133" s="153"/>
      <c r="T133" s="153"/>
      <c r="U133" s="153"/>
      <c r="V133" s="153"/>
      <c r="W133" s="153"/>
      <c r="X133" s="153"/>
      <c r="Y133" s="154"/>
      <c r="Z133" s="153"/>
      <c r="AA133" s="153"/>
      <c r="AB133" s="153"/>
      <c r="AC133" s="153"/>
      <c r="AD133" s="153"/>
      <c r="AE133" s="154"/>
      <c r="AF133" s="153"/>
      <c r="AG133" s="153"/>
      <c r="AH133" s="156"/>
      <c r="AI133" s="245"/>
    </row>
    <row r="134" spans="1:35" s="78" customFormat="1" x14ac:dyDescent="0.25">
      <c r="A134" s="128"/>
      <c r="B134" s="336"/>
      <c r="C134" s="336"/>
      <c r="D134" s="363"/>
      <c r="E134" s="153"/>
      <c r="F134" s="153"/>
      <c r="G134" s="154"/>
      <c r="H134" s="153"/>
      <c r="I134" s="154"/>
      <c r="J134" s="153"/>
      <c r="K134" s="153"/>
      <c r="L134" s="153"/>
      <c r="M134" s="154"/>
      <c r="N134" s="153"/>
      <c r="O134" s="153"/>
      <c r="P134" s="153"/>
      <c r="Q134" s="153"/>
      <c r="R134" s="153"/>
      <c r="S134" s="153"/>
      <c r="T134" s="153"/>
      <c r="U134" s="153"/>
      <c r="V134" s="153"/>
      <c r="W134" s="153"/>
      <c r="X134" s="153"/>
      <c r="Y134" s="154"/>
      <c r="Z134" s="153"/>
      <c r="AA134" s="153"/>
      <c r="AB134" s="153"/>
      <c r="AC134" s="153"/>
      <c r="AD134" s="153"/>
      <c r="AE134" s="154"/>
      <c r="AF134" s="153"/>
      <c r="AG134" s="153"/>
      <c r="AH134" s="156"/>
      <c r="AI134" s="245"/>
    </row>
    <row r="135" spans="1:35" s="78" customFormat="1" x14ac:dyDescent="0.25">
      <c r="A135" s="128"/>
      <c r="B135" s="336"/>
      <c r="C135" s="336"/>
      <c r="D135" s="363"/>
      <c r="E135" s="153"/>
      <c r="F135" s="153"/>
      <c r="G135" s="154"/>
      <c r="H135" s="153"/>
      <c r="I135" s="154"/>
      <c r="J135" s="153"/>
      <c r="K135" s="153"/>
      <c r="L135" s="153"/>
      <c r="M135" s="154"/>
      <c r="N135" s="153"/>
      <c r="O135" s="153"/>
      <c r="P135" s="153"/>
      <c r="Q135" s="153"/>
      <c r="R135" s="153"/>
      <c r="S135" s="153"/>
      <c r="T135" s="153"/>
      <c r="U135" s="153"/>
      <c r="V135" s="153"/>
      <c r="W135" s="153"/>
      <c r="X135" s="153"/>
      <c r="Y135" s="154"/>
      <c r="Z135" s="153"/>
      <c r="AA135" s="153"/>
      <c r="AB135" s="153"/>
      <c r="AC135" s="153"/>
      <c r="AD135" s="153"/>
      <c r="AE135" s="154"/>
      <c r="AF135" s="153"/>
      <c r="AG135" s="153"/>
      <c r="AH135" s="156"/>
      <c r="AI135" s="245"/>
    </row>
    <row r="136" spans="1:35" s="78" customFormat="1" x14ac:dyDescent="0.25">
      <c r="A136" s="128"/>
      <c r="B136" s="336"/>
      <c r="C136" s="336"/>
      <c r="D136" s="363"/>
      <c r="E136" s="153"/>
      <c r="F136" s="153"/>
      <c r="G136" s="154"/>
      <c r="H136" s="153"/>
      <c r="I136" s="154"/>
      <c r="J136" s="153"/>
      <c r="K136" s="153"/>
      <c r="L136" s="153"/>
      <c r="M136" s="154"/>
      <c r="N136" s="153"/>
      <c r="O136" s="153"/>
      <c r="P136" s="153"/>
      <c r="Q136" s="153"/>
      <c r="R136" s="153"/>
      <c r="S136" s="153"/>
      <c r="T136" s="153"/>
      <c r="U136" s="153"/>
      <c r="V136" s="153"/>
      <c r="W136" s="153"/>
      <c r="X136" s="153"/>
      <c r="Y136" s="154"/>
      <c r="Z136" s="153"/>
      <c r="AA136" s="153"/>
      <c r="AB136" s="153"/>
      <c r="AC136" s="153"/>
      <c r="AD136" s="153"/>
      <c r="AE136" s="154"/>
      <c r="AF136" s="153"/>
      <c r="AG136" s="153"/>
      <c r="AH136" s="156"/>
      <c r="AI136" s="245"/>
    </row>
    <row r="137" spans="1:35" s="78" customFormat="1" x14ac:dyDescent="0.25">
      <c r="A137" s="128"/>
      <c r="B137" s="336"/>
      <c r="C137" s="336"/>
      <c r="D137" s="363"/>
      <c r="E137" s="153"/>
      <c r="F137" s="153"/>
      <c r="G137" s="154"/>
      <c r="H137" s="153"/>
      <c r="I137" s="154"/>
      <c r="J137" s="153"/>
      <c r="K137" s="153"/>
      <c r="L137" s="153"/>
      <c r="M137" s="154"/>
      <c r="N137" s="153"/>
      <c r="O137" s="153"/>
      <c r="P137" s="153"/>
      <c r="Q137" s="153"/>
      <c r="R137" s="153"/>
      <c r="S137" s="153"/>
      <c r="T137" s="153"/>
      <c r="U137" s="153"/>
      <c r="V137" s="153"/>
      <c r="W137" s="153"/>
      <c r="X137" s="153"/>
      <c r="Y137" s="154"/>
      <c r="Z137" s="153"/>
      <c r="AA137" s="153"/>
      <c r="AB137" s="153"/>
      <c r="AC137" s="153"/>
      <c r="AD137" s="153"/>
      <c r="AE137" s="154"/>
      <c r="AF137" s="153"/>
      <c r="AG137" s="153"/>
      <c r="AH137" s="156"/>
      <c r="AI137" s="245"/>
    </row>
    <row r="138" spans="1:35" s="78" customFormat="1" x14ac:dyDescent="0.25">
      <c r="A138" s="128"/>
      <c r="B138" s="336"/>
      <c r="C138" s="336"/>
      <c r="D138" s="363"/>
      <c r="E138" s="153"/>
      <c r="F138" s="153"/>
      <c r="G138" s="154"/>
      <c r="H138" s="153"/>
      <c r="I138" s="154"/>
      <c r="J138" s="153"/>
      <c r="K138" s="153"/>
      <c r="L138" s="153"/>
      <c r="M138" s="154"/>
      <c r="N138" s="153"/>
      <c r="O138" s="153"/>
      <c r="P138" s="153"/>
      <c r="Q138" s="153"/>
      <c r="R138" s="153"/>
      <c r="S138" s="153"/>
      <c r="T138" s="153"/>
      <c r="U138" s="153"/>
      <c r="V138" s="153"/>
      <c r="W138" s="153"/>
      <c r="X138" s="153"/>
      <c r="Y138" s="154"/>
      <c r="Z138" s="153"/>
      <c r="AA138" s="153"/>
      <c r="AB138" s="153"/>
      <c r="AC138" s="153"/>
      <c r="AD138" s="153"/>
      <c r="AE138" s="154"/>
      <c r="AF138" s="153"/>
      <c r="AG138" s="153"/>
      <c r="AH138" s="156"/>
      <c r="AI138" s="245"/>
    </row>
    <row r="139" spans="1:35" s="78" customFormat="1" x14ac:dyDescent="0.25">
      <c r="A139" s="128"/>
      <c r="B139" s="336"/>
      <c r="C139" s="336"/>
      <c r="D139" s="363"/>
      <c r="E139" s="153"/>
      <c r="F139" s="153"/>
      <c r="G139" s="154"/>
      <c r="H139" s="153"/>
      <c r="I139" s="154"/>
      <c r="J139" s="153"/>
      <c r="K139" s="153"/>
      <c r="L139" s="153"/>
      <c r="M139" s="154"/>
      <c r="N139" s="153"/>
      <c r="O139" s="153"/>
      <c r="P139" s="153"/>
      <c r="Q139" s="153"/>
      <c r="R139" s="153"/>
      <c r="S139" s="153"/>
      <c r="T139" s="153"/>
      <c r="U139" s="153"/>
      <c r="V139" s="153"/>
      <c r="W139" s="153"/>
      <c r="X139" s="153"/>
      <c r="Y139" s="154"/>
      <c r="Z139" s="153"/>
      <c r="AA139" s="153"/>
      <c r="AB139" s="153"/>
      <c r="AC139" s="153"/>
      <c r="AD139" s="153"/>
      <c r="AE139" s="154"/>
      <c r="AF139" s="153"/>
      <c r="AG139" s="153"/>
      <c r="AH139" s="156"/>
      <c r="AI139" s="245"/>
    </row>
    <row r="140" spans="1:35" s="78" customFormat="1" x14ac:dyDescent="0.25">
      <c r="A140" s="128"/>
      <c r="B140" s="336"/>
      <c r="C140" s="336"/>
      <c r="D140" s="363"/>
      <c r="E140" s="153"/>
      <c r="F140" s="153"/>
      <c r="G140" s="154"/>
      <c r="H140" s="153"/>
      <c r="I140" s="154"/>
      <c r="J140" s="153"/>
      <c r="K140" s="153"/>
      <c r="L140" s="153"/>
      <c r="M140" s="154"/>
      <c r="N140" s="153"/>
      <c r="O140" s="153"/>
      <c r="P140" s="153"/>
      <c r="Q140" s="153"/>
      <c r="R140" s="153"/>
      <c r="S140" s="153"/>
      <c r="T140" s="153"/>
      <c r="U140" s="153"/>
      <c r="V140" s="153"/>
      <c r="W140" s="153"/>
      <c r="X140" s="153"/>
      <c r="Y140" s="154"/>
      <c r="Z140" s="153"/>
      <c r="AA140" s="153"/>
      <c r="AB140" s="153"/>
      <c r="AC140" s="153"/>
      <c r="AD140" s="153"/>
      <c r="AE140" s="154"/>
      <c r="AF140" s="153"/>
      <c r="AG140" s="153"/>
      <c r="AH140" s="156"/>
      <c r="AI140" s="245"/>
    </row>
    <row r="141" spans="1:35" s="78" customFormat="1" x14ac:dyDescent="0.25">
      <c r="A141" s="128"/>
      <c r="B141" s="336"/>
      <c r="C141" s="336"/>
      <c r="D141" s="363"/>
      <c r="E141" s="153"/>
      <c r="F141" s="153"/>
      <c r="G141" s="154"/>
      <c r="H141" s="153"/>
      <c r="I141" s="154"/>
      <c r="J141" s="153"/>
      <c r="K141" s="153"/>
      <c r="L141" s="153"/>
      <c r="M141" s="154"/>
      <c r="N141" s="153"/>
      <c r="O141" s="153"/>
      <c r="P141" s="153"/>
      <c r="Q141" s="153"/>
      <c r="R141" s="153"/>
      <c r="S141" s="153"/>
      <c r="T141" s="153"/>
      <c r="U141" s="153"/>
      <c r="V141" s="153"/>
      <c r="W141" s="153"/>
      <c r="X141" s="153"/>
      <c r="Y141" s="154"/>
      <c r="Z141" s="153"/>
      <c r="AA141" s="153"/>
      <c r="AB141" s="153"/>
      <c r="AC141" s="153"/>
      <c r="AD141" s="153"/>
      <c r="AE141" s="154"/>
      <c r="AF141" s="153"/>
      <c r="AG141" s="153"/>
      <c r="AH141" s="156"/>
      <c r="AI141" s="245"/>
    </row>
    <row r="142" spans="1:35" s="78" customFormat="1" x14ac:dyDescent="0.25">
      <c r="A142" s="128"/>
      <c r="B142" s="336"/>
      <c r="C142" s="336"/>
      <c r="D142" s="364"/>
      <c r="E142" s="153"/>
      <c r="F142" s="153"/>
      <c r="G142" s="154"/>
      <c r="H142" s="153"/>
      <c r="I142" s="154"/>
      <c r="J142" s="153"/>
      <c r="K142" s="153"/>
      <c r="L142" s="153"/>
      <c r="M142" s="154"/>
      <c r="N142" s="153"/>
      <c r="O142" s="153"/>
      <c r="P142" s="153"/>
      <c r="Q142" s="153"/>
      <c r="R142" s="153"/>
      <c r="S142" s="153"/>
      <c r="T142" s="153"/>
      <c r="U142" s="153"/>
      <c r="V142" s="153"/>
      <c r="W142" s="153"/>
      <c r="X142" s="153"/>
      <c r="Y142" s="154"/>
      <c r="Z142" s="153"/>
      <c r="AA142" s="153"/>
      <c r="AB142" s="153"/>
      <c r="AC142" s="153"/>
      <c r="AD142" s="153"/>
      <c r="AE142" s="154"/>
      <c r="AF142" s="153"/>
      <c r="AG142" s="153"/>
      <c r="AH142" s="156"/>
      <c r="AI142" s="245"/>
    </row>
    <row r="143" spans="1:35" s="78" customFormat="1" ht="45" customHeight="1" x14ac:dyDescent="0.25">
      <c r="A143" s="128"/>
      <c r="B143" s="336"/>
      <c r="C143" s="336"/>
      <c r="D143" s="365" t="s">
        <v>737</v>
      </c>
      <c r="E143" s="157"/>
      <c r="F143" s="157"/>
      <c r="G143" s="158"/>
      <c r="H143" s="157">
        <v>0.5</v>
      </c>
      <c r="I143" s="158" t="s">
        <v>1349</v>
      </c>
      <c r="J143" s="157"/>
      <c r="K143" s="157"/>
      <c r="L143" s="157">
        <v>1</v>
      </c>
      <c r="M143" s="157" t="s">
        <v>1350</v>
      </c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>
        <v>0.78</v>
      </c>
      <c r="Y143" s="158" t="s">
        <v>1361</v>
      </c>
      <c r="Z143" s="157"/>
      <c r="AA143" s="157"/>
      <c r="AB143" s="159">
        <v>1</v>
      </c>
      <c r="AC143" s="157" t="s">
        <v>1400</v>
      </c>
      <c r="AD143" s="159">
        <v>1</v>
      </c>
      <c r="AE143" s="158" t="s">
        <v>1404</v>
      </c>
      <c r="AF143" s="157"/>
      <c r="AG143" s="157"/>
      <c r="AH143" s="160">
        <v>1</v>
      </c>
      <c r="AI143" s="246" t="s">
        <v>1400</v>
      </c>
    </row>
    <row r="144" spans="1:35" s="78" customFormat="1" ht="45" x14ac:dyDescent="0.25">
      <c r="A144" s="128"/>
      <c r="B144" s="336"/>
      <c r="C144" s="336"/>
      <c r="D144" s="366"/>
      <c r="E144" s="157"/>
      <c r="F144" s="157"/>
      <c r="G144" s="158"/>
      <c r="H144" s="157"/>
      <c r="I144" s="158"/>
      <c r="J144" s="157"/>
      <c r="K144" s="157"/>
      <c r="L144" s="157">
        <v>0.82</v>
      </c>
      <c r="M144" s="157" t="s">
        <v>1351</v>
      </c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>
        <v>0.78</v>
      </c>
      <c r="Y144" s="158" t="s">
        <v>1362</v>
      </c>
      <c r="Z144" s="157"/>
      <c r="AA144" s="157"/>
      <c r="AB144" s="159">
        <v>1</v>
      </c>
      <c r="AC144" s="157" t="s">
        <v>1401</v>
      </c>
      <c r="AD144" s="159">
        <v>1</v>
      </c>
      <c r="AE144" s="158" t="s">
        <v>1405</v>
      </c>
      <c r="AF144" s="157"/>
      <c r="AG144" s="157"/>
      <c r="AH144" s="160">
        <v>1</v>
      </c>
      <c r="AI144" s="246" t="s">
        <v>1409</v>
      </c>
    </row>
    <row r="145" spans="1:35" s="78" customFormat="1" ht="45" x14ac:dyDescent="0.25">
      <c r="A145" s="128"/>
      <c r="B145" s="336"/>
      <c r="C145" s="336"/>
      <c r="D145" s="366"/>
      <c r="E145" s="157"/>
      <c r="F145" s="157"/>
      <c r="G145" s="158"/>
      <c r="H145" s="157"/>
      <c r="I145" s="158"/>
      <c r="J145" s="157"/>
      <c r="K145" s="157"/>
      <c r="L145" s="157">
        <v>1.5</v>
      </c>
      <c r="M145" s="157" t="s">
        <v>1352</v>
      </c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>
        <v>0.78</v>
      </c>
      <c r="Y145" s="158" t="s">
        <v>1363</v>
      </c>
      <c r="Z145" s="157"/>
      <c r="AA145" s="157"/>
      <c r="AB145" s="159">
        <v>1</v>
      </c>
      <c r="AC145" s="157" t="s">
        <v>1402</v>
      </c>
      <c r="AD145" s="159">
        <v>1</v>
      </c>
      <c r="AE145" s="158" t="s">
        <v>1406</v>
      </c>
      <c r="AF145" s="157"/>
      <c r="AG145" s="157"/>
      <c r="AH145" s="160">
        <v>1</v>
      </c>
      <c r="AI145" s="246" t="s">
        <v>1401</v>
      </c>
    </row>
    <row r="146" spans="1:35" s="78" customFormat="1" ht="45" x14ac:dyDescent="0.25">
      <c r="A146" s="128"/>
      <c r="B146" s="336"/>
      <c r="C146" s="336"/>
      <c r="D146" s="366"/>
      <c r="E146" s="157"/>
      <c r="F146" s="157"/>
      <c r="G146" s="158"/>
      <c r="H146" s="157"/>
      <c r="I146" s="158"/>
      <c r="J146" s="157"/>
      <c r="K146" s="157"/>
      <c r="L146" s="157">
        <v>0.6</v>
      </c>
      <c r="M146" s="157" t="s">
        <v>1354</v>
      </c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>
        <v>0.78</v>
      </c>
      <c r="Y146" s="158" t="s">
        <v>1364</v>
      </c>
      <c r="Z146" s="157"/>
      <c r="AA146" s="157"/>
      <c r="AB146" s="159">
        <v>1</v>
      </c>
      <c r="AC146" s="157" t="s">
        <v>1403</v>
      </c>
      <c r="AD146" s="159">
        <v>1</v>
      </c>
      <c r="AE146" s="158" t="s">
        <v>1407</v>
      </c>
      <c r="AF146" s="157"/>
      <c r="AG146" s="157"/>
      <c r="AH146" s="160">
        <v>1</v>
      </c>
      <c r="AI146" s="246" t="s">
        <v>1402</v>
      </c>
    </row>
    <row r="147" spans="1:35" s="78" customFormat="1" ht="45" x14ac:dyDescent="0.25">
      <c r="A147" s="128"/>
      <c r="B147" s="336"/>
      <c r="C147" s="336"/>
      <c r="D147" s="366"/>
      <c r="E147" s="157"/>
      <c r="F147" s="157"/>
      <c r="G147" s="158"/>
      <c r="H147" s="157"/>
      <c r="I147" s="158"/>
      <c r="J147" s="157"/>
      <c r="K147" s="157"/>
      <c r="L147" s="157">
        <v>1.5</v>
      </c>
      <c r="M147" s="157" t="s">
        <v>1355</v>
      </c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>
        <v>0.78</v>
      </c>
      <c r="Y147" s="158" t="s">
        <v>1365</v>
      </c>
      <c r="Z147" s="157"/>
      <c r="AA147" s="157"/>
      <c r="AB147" s="157"/>
      <c r="AC147" s="157"/>
      <c r="AD147" s="159">
        <v>1</v>
      </c>
      <c r="AE147" s="158" t="s">
        <v>1408</v>
      </c>
      <c r="AF147" s="157"/>
      <c r="AG147" s="157"/>
      <c r="AH147" s="160">
        <v>1</v>
      </c>
      <c r="AI147" s="246" t="s">
        <v>1403</v>
      </c>
    </row>
    <row r="148" spans="1:35" s="78" customFormat="1" ht="45" x14ac:dyDescent="0.25">
      <c r="A148" s="128"/>
      <c r="B148" s="336"/>
      <c r="C148" s="336"/>
      <c r="D148" s="366"/>
      <c r="E148" s="157"/>
      <c r="F148" s="157"/>
      <c r="G148" s="158"/>
      <c r="H148" s="157"/>
      <c r="I148" s="158"/>
      <c r="J148" s="157"/>
      <c r="K148" s="157"/>
      <c r="L148" s="157">
        <v>0.6</v>
      </c>
      <c r="M148" s="157" t="s">
        <v>1356</v>
      </c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>
        <v>0.78</v>
      </c>
      <c r="Y148" s="158" t="s">
        <v>1366</v>
      </c>
      <c r="Z148" s="157"/>
      <c r="AA148" s="157"/>
      <c r="AB148" s="157"/>
      <c r="AC148" s="157"/>
      <c r="AD148" s="157"/>
      <c r="AE148" s="158"/>
      <c r="AF148" s="157"/>
      <c r="AG148" s="157"/>
      <c r="AH148" s="160"/>
      <c r="AI148" s="246"/>
    </row>
    <row r="149" spans="1:35" s="78" customFormat="1" ht="45" x14ac:dyDescent="0.25">
      <c r="A149" s="128"/>
      <c r="B149" s="336"/>
      <c r="C149" s="336"/>
      <c r="D149" s="366"/>
      <c r="E149" s="157"/>
      <c r="F149" s="157"/>
      <c r="G149" s="158"/>
      <c r="H149" s="157"/>
      <c r="I149" s="158"/>
      <c r="J149" s="157"/>
      <c r="K149" s="157"/>
      <c r="L149" s="157">
        <v>0.85</v>
      </c>
      <c r="M149" s="157" t="s">
        <v>1357</v>
      </c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>
        <v>0.78</v>
      </c>
      <c r="Y149" s="158" t="s">
        <v>1367</v>
      </c>
      <c r="Z149" s="157"/>
      <c r="AA149" s="157"/>
      <c r="AB149" s="157"/>
      <c r="AC149" s="157"/>
      <c r="AD149" s="157"/>
      <c r="AE149" s="158"/>
      <c r="AF149" s="157"/>
      <c r="AG149" s="157"/>
      <c r="AH149" s="160"/>
      <c r="AI149" s="246"/>
    </row>
    <row r="150" spans="1:35" s="78" customFormat="1" ht="45" x14ac:dyDescent="0.25">
      <c r="A150" s="128"/>
      <c r="B150" s="336"/>
      <c r="C150" s="336"/>
      <c r="D150" s="366"/>
      <c r="E150" s="157"/>
      <c r="F150" s="157"/>
      <c r="G150" s="158"/>
      <c r="H150" s="157"/>
      <c r="I150" s="158"/>
      <c r="J150" s="157"/>
      <c r="K150" s="157"/>
      <c r="L150" s="157">
        <v>2</v>
      </c>
      <c r="M150" s="157" t="s">
        <v>1353</v>
      </c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>
        <v>0.78</v>
      </c>
      <c r="Y150" s="158" t="s">
        <v>1368</v>
      </c>
      <c r="Z150" s="157"/>
      <c r="AA150" s="157"/>
      <c r="AB150" s="157"/>
      <c r="AC150" s="157"/>
      <c r="AD150" s="157"/>
      <c r="AE150" s="158"/>
      <c r="AF150" s="157"/>
      <c r="AG150" s="157"/>
      <c r="AH150" s="160"/>
      <c r="AI150" s="246"/>
    </row>
    <row r="151" spans="1:35" s="78" customFormat="1" ht="45" x14ac:dyDescent="0.25">
      <c r="A151" s="128"/>
      <c r="B151" s="336"/>
      <c r="C151" s="336"/>
      <c r="D151" s="366"/>
      <c r="E151" s="157"/>
      <c r="F151" s="157"/>
      <c r="G151" s="158"/>
      <c r="H151" s="157"/>
      <c r="I151" s="158"/>
      <c r="J151" s="157"/>
      <c r="K151" s="157"/>
      <c r="L151" s="157">
        <v>0.8</v>
      </c>
      <c r="M151" s="157" t="s">
        <v>1358</v>
      </c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>
        <v>0.78</v>
      </c>
      <c r="Y151" s="158" t="s">
        <v>1369</v>
      </c>
      <c r="Z151" s="157"/>
      <c r="AA151" s="157"/>
      <c r="AB151" s="157"/>
      <c r="AC151" s="157"/>
      <c r="AD151" s="157"/>
      <c r="AE151" s="158"/>
      <c r="AF151" s="157"/>
      <c r="AG151" s="157"/>
      <c r="AH151" s="160"/>
      <c r="AI151" s="246"/>
    </row>
    <row r="152" spans="1:35" s="78" customFormat="1" ht="45" x14ac:dyDescent="0.25">
      <c r="A152" s="128"/>
      <c r="B152" s="336"/>
      <c r="C152" s="336"/>
      <c r="D152" s="366"/>
      <c r="E152" s="157"/>
      <c r="F152" s="157"/>
      <c r="G152" s="158"/>
      <c r="H152" s="157"/>
      <c r="I152" s="158"/>
      <c r="J152" s="157"/>
      <c r="K152" s="157"/>
      <c r="L152" s="157">
        <v>0.65</v>
      </c>
      <c r="M152" s="157" t="s">
        <v>1359</v>
      </c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>
        <v>0.78</v>
      </c>
      <c r="Y152" s="158" t="s">
        <v>1370</v>
      </c>
      <c r="Z152" s="157"/>
      <c r="AA152" s="157"/>
      <c r="AB152" s="157"/>
      <c r="AC152" s="157"/>
      <c r="AD152" s="157"/>
      <c r="AE152" s="158"/>
      <c r="AF152" s="157"/>
      <c r="AG152" s="157"/>
      <c r="AH152" s="160"/>
      <c r="AI152" s="246"/>
    </row>
    <row r="153" spans="1:35" s="78" customFormat="1" ht="45" x14ac:dyDescent="0.25">
      <c r="A153" s="128"/>
      <c r="B153" s="336"/>
      <c r="C153" s="336"/>
      <c r="D153" s="366"/>
      <c r="E153" s="157"/>
      <c r="F153" s="157"/>
      <c r="G153" s="158"/>
      <c r="H153" s="157"/>
      <c r="I153" s="158"/>
      <c r="J153" s="157"/>
      <c r="K153" s="157"/>
      <c r="L153" s="157">
        <v>2.4500000000000002</v>
      </c>
      <c r="M153" s="157" t="s">
        <v>1360</v>
      </c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>
        <v>0.78</v>
      </c>
      <c r="Y153" s="158" t="s">
        <v>1371</v>
      </c>
      <c r="Z153" s="157"/>
      <c r="AA153" s="157"/>
      <c r="AB153" s="157"/>
      <c r="AC153" s="157"/>
      <c r="AD153" s="157"/>
      <c r="AE153" s="158"/>
      <c r="AF153" s="157"/>
      <c r="AG153" s="157"/>
      <c r="AH153" s="160"/>
      <c r="AI153" s="246"/>
    </row>
    <row r="154" spans="1:35" s="78" customFormat="1" ht="45" x14ac:dyDescent="0.25">
      <c r="A154" s="128"/>
      <c r="B154" s="336"/>
      <c r="C154" s="336"/>
      <c r="D154" s="366"/>
      <c r="E154" s="157"/>
      <c r="F154" s="157"/>
      <c r="G154" s="158"/>
      <c r="H154" s="157"/>
      <c r="I154" s="158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>
        <v>0.78</v>
      </c>
      <c r="Y154" s="158" t="s">
        <v>1372</v>
      </c>
      <c r="Z154" s="157"/>
      <c r="AA154" s="157"/>
      <c r="AB154" s="157"/>
      <c r="AC154" s="157"/>
      <c r="AD154" s="157"/>
      <c r="AE154" s="158"/>
      <c r="AF154" s="157"/>
      <c r="AG154" s="157"/>
      <c r="AH154" s="160"/>
      <c r="AI154" s="246"/>
    </row>
    <row r="155" spans="1:35" s="78" customFormat="1" ht="45" x14ac:dyDescent="0.25">
      <c r="A155" s="128"/>
      <c r="B155" s="336"/>
      <c r="C155" s="336"/>
      <c r="D155" s="366"/>
      <c r="E155" s="157"/>
      <c r="F155" s="157"/>
      <c r="G155" s="158"/>
      <c r="H155" s="157"/>
      <c r="I155" s="158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>
        <v>0.78</v>
      </c>
      <c r="Y155" s="158" t="s">
        <v>1373</v>
      </c>
      <c r="Z155" s="157"/>
      <c r="AA155" s="157"/>
      <c r="AB155" s="157"/>
      <c r="AC155" s="157"/>
      <c r="AD155" s="157"/>
      <c r="AE155" s="158"/>
      <c r="AF155" s="157"/>
      <c r="AG155" s="157"/>
      <c r="AH155" s="160"/>
      <c r="AI155" s="246"/>
    </row>
    <row r="156" spans="1:35" s="78" customFormat="1" ht="45" x14ac:dyDescent="0.25">
      <c r="A156" s="128"/>
      <c r="B156" s="336"/>
      <c r="C156" s="336"/>
      <c r="D156" s="366"/>
      <c r="E156" s="157"/>
      <c r="F156" s="157"/>
      <c r="G156" s="158"/>
      <c r="H156" s="157"/>
      <c r="I156" s="158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>
        <v>0.78</v>
      </c>
      <c r="Y156" s="158" t="s">
        <v>1374</v>
      </c>
      <c r="Z156" s="157"/>
      <c r="AA156" s="157"/>
      <c r="AB156" s="157"/>
      <c r="AC156" s="157"/>
      <c r="AD156" s="157"/>
      <c r="AE156" s="158"/>
      <c r="AF156" s="157"/>
      <c r="AG156" s="157"/>
      <c r="AH156" s="160"/>
      <c r="AI156" s="246"/>
    </row>
    <row r="157" spans="1:35" s="78" customFormat="1" ht="45" x14ac:dyDescent="0.25">
      <c r="A157" s="128"/>
      <c r="B157" s="336"/>
      <c r="C157" s="336"/>
      <c r="D157" s="366"/>
      <c r="E157" s="157"/>
      <c r="F157" s="157"/>
      <c r="G157" s="158"/>
      <c r="H157" s="157"/>
      <c r="I157" s="158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>
        <v>0.78</v>
      </c>
      <c r="Y157" s="158" t="s">
        <v>1375</v>
      </c>
      <c r="Z157" s="157"/>
      <c r="AA157" s="157"/>
      <c r="AB157" s="157"/>
      <c r="AC157" s="157"/>
      <c r="AD157" s="157"/>
      <c r="AE157" s="158"/>
      <c r="AF157" s="157"/>
      <c r="AG157" s="157"/>
      <c r="AH157" s="160"/>
      <c r="AI157" s="246"/>
    </row>
    <row r="158" spans="1:35" s="78" customFormat="1" ht="45" x14ac:dyDescent="0.25">
      <c r="A158" s="128"/>
      <c r="B158" s="336"/>
      <c r="C158" s="336"/>
      <c r="D158" s="366"/>
      <c r="E158" s="157"/>
      <c r="F158" s="157"/>
      <c r="G158" s="158"/>
      <c r="H158" s="157"/>
      <c r="I158" s="158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>
        <v>0.78</v>
      </c>
      <c r="Y158" s="158" t="s">
        <v>1376</v>
      </c>
      <c r="Z158" s="157"/>
      <c r="AA158" s="157"/>
      <c r="AB158" s="157"/>
      <c r="AC158" s="157"/>
      <c r="AD158" s="157"/>
      <c r="AE158" s="158"/>
      <c r="AF158" s="157"/>
      <c r="AG158" s="157"/>
      <c r="AH158" s="160"/>
      <c r="AI158" s="246"/>
    </row>
    <row r="159" spans="1:35" s="78" customFormat="1" ht="45" x14ac:dyDescent="0.25">
      <c r="A159" s="128"/>
      <c r="B159" s="336"/>
      <c r="C159" s="336"/>
      <c r="D159" s="366"/>
      <c r="E159" s="157"/>
      <c r="F159" s="157"/>
      <c r="G159" s="158"/>
      <c r="H159" s="157"/>
      <c r="I159" s="158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>
        <v>0.78</v>
      </c>
      <c r="Y159" s="158" t="s">
        <v>1377</v>
      </c>
      <c r="Z159" s="157"/>
      <c r="AA159" s="157"/>
      <c r="AB159" s="157"/>
      <c r="AC159" s="157"/>
      <c r="AD159" s="157"/>
      <c r="AE159" s="158"/>
      <c r="AF159" s="157"/>
      <c r="AG159" s="157"/>
      <c r="AH159" s="160"/>
      <c r="AI159" s="246"/>
    </row>
    <row r="160" spans="1:35" s="78" customFormat="1" ht="45" x14ac:dyDescent="0.25">
      <c r="A160" s="128"/>
      <c r="B160" s="336"/>
      <c r="C160" s="336"/>
      <c r="D160" s="366"/>
      <c r="E160" s="157"/>
      <c r="F160" s="157"/>
      <c r="G160" s="158"/>
      <c r="H160" s="157"/>
      <c r="I160" s="158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>
        <v>0.78</v>
      </c>
      <c r="Y160" s="158" t="s">
        <v>1378</v>
      </c>
      <c r="Z160" s="157"/>
      <c r="AA160" s="157"/>
      <c r="AB160" s="157"/>
      <c r="AC160" s="157"/>
      <c r="AD160" s="157"/>
      <c r="AE160" s="158"/>
      <c r="AF160" s="157"/>
      <c r="AG160" s="157"/>
      <c r="AH160" s="160"/>
      <c r="AI160" s="246"/>
    </row>
    <row r="161" spans="1:35" s="78" customFormat="1" ht="45" x14ac:dyDescent="0.25">
      <c r="A161" s="128"/>
      <c r="B161" s="336"/>
      <c r="C161" s="336"/>
      <c r="D161" s="366"/>
      <c r="E161" s="157"/>
      <c r="F161" s="157"/>
      <c r="G161" s="158"/>
      <c r="H161" s="157"/>
      <c r="I161" s="158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>
        <v>0.78</v>
      </c>
      <c r="Y161" s="158" t="s">
        <v>1379</v>
      </c>
      <c r="Z161" s="157"/>
      <c r="AA161" s="157"/>
      <c r="AB161" s="157"/>
      <c r="AC161" s="157"/>
      <c r="AD161" s="157"/>
      <c r="AE161" s="158"/>
      <c r="AF161" s="157"/>
      <c r="AG161" s="157"/>
      <c r="AH161" s="160"/>
      <c r="AI161" s="246"/>
    </row>
    <row r="162" spans="1:35" s="78" customFormat="1" ht="45" x14ac:dyDescent="0.25">
      <c r="A162" s="128"/>
      <c r="B162" s="336"/>
      <c r="C162" s="336"/>
      <c r="D162" s="366"/>
      <c r="E162" s="157"/>
      <c r="F162" s="157"/>
      <c r="G162" s="158"/>
      <c r="H162" s="157"/>
      <c r="I162" s="158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>
        <v>0.78</v>
      </c>
      <c r="Y162" s="158" t="s">
        <v>1380</v>
      </c>
      <c r="Z162" s="157"/>
      <c r="AA162" s="157"/>
      <c r="AB162" s="157"/>
      <c r="AC162" s="157"/>
      <c r="AD162" s="157"/>
      <c r="AE162" s="158"/>
      <c r="AF162" s="157"/>
      <c r="AG162" s="157"/>
      <c r="AH162" s="160"/>
      <c r="AI162" s="246"/>
    </row>
    <row r="163" spans="1:35" s="78" customFormat="1" ht="45" x14ac:dyDescent="0.25">
      <c r="A163" s="128"/>
      <c r="B163" s="336"/>
      <c r="C163" s="336"/>
      <c r="D163" s="366"/>
      <c r="E163" s="157"/>
      <c r="F163" s="157"/>
      <c r="G163" s="158"/>
      <c r="H163" s="157"/>
      <c r="I163" s="158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>
        <v>0.78</v>
      </c>
      <c r="Y163" s="158" t="s">
        <v>1381</v>
      </c>
      <c r="Z163" s="157"/>
      <c r="AA163" s="157"/>
      <c r="AB163" s="157"/>
      <c r="AC163" s="157"/>
      <c r="AD163" s="157"/>
      <c r="AE163" s="158"/>
      <c r="AF163" s="157"/>
      <c r="AG163" s="157"/>
      <c r="AH163" s="160"/>
      <c r="AI163" s="246"/>
    </row>
    <row r="164" spans="1:35" s="78" customFormat="1" ht="45" x14ac:dyDescent="0.25">
      <c r="A164" s="128"/>
      <c r="B164" s="336"/>
      <c r="C164" s="336"/>
      <c r="D164" s="366"/>
      <c r="E164" s="157"/>
      <c r="F164" s="157"/>
      <c r="G164" s="158"/>
      <c r="H164" s="157"/>
      <c r="I164" s="158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>
        <v>0.78</v>
      </c>
      <c r="Y164" s="158" t="s">
        <v>1382</v>
      </c>
      <c r="Z164" s="157"/>
      <c r="AA164" s="157"/>
      <c r="AB164" s="157"/>
      <c r="AC164" s="157"/>
      <c r="AD164" s="157"/>
      <c r="AE164" s="158"/>
      <c r="AF164" s="157"/>
      <c r="AG164" s="157"/>
      <c r="AH164" s="160"/>
      <c r="AI164" s="246"/>
    </row>
    <row r="165" spans="1:35" s="78" customFormat="1" ht="30" x14ac:dyDescent="0.25">
      <c r="A165" s="128"/>
      <c r="B165" s="336"/>
      <c r="C165" s="336"/>
      <c r="D165" s="366"/>
      <c r="E165" s="157"/>
      <c r="F165" s="157"/>
      <c r="G165" s="158"/>
      <c r="H165" s="157"/>
      <c r="I165" s="158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>
        <v>0.78</v>
      </c>
      <c r="Y165" s="158" t="s">
        <v>1383</v>
      </c>
      <c r="Z165" s="157"/>
      <c r="AA165" s="157"/>
      <c r="AB165" s="157"/>
      <c r="AC165" s="157"/>
      <c r="AD165" s="157"/>
      <c r="AE165" s="158"/>
      <c r="AF165" s="157"/>
      <c r="AG165" s="157"/>
      <c r="AH165" s="160"/>
      <c r="AI165" s="246"/>
    </row>
    <row r="166" spans="1:35" s="78" customFormat="1" ht="45" x14ac:dyDescent="0.25">
      <c r="A166" s="128"/>
      <c r="B166" s="336"/>
      <c r="C166" s="336"/>
      <c r="D166" s="366"/>
      <c r="E166" s="157"/>
      <c r="F166" s="157"/>
      <c r="G166" s="158"/>
      <c r="H166" s="157"/>
      <c r="I166" s="158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>
        <v>0.78</v>
      </c>
      <c r="Y166" s="158" t="s">
        <v>1384</v>
      </c>
      <c r="Z166" s="157"/>
      <c r="AA166" s="157"/>
      <c r="AB166" s="157"/>
      <c r="AC166" s="157"/>
      <c r="AD166" s="157"/>
      <c r="AE166" s="158"/>
      <c r="AF166" s="157"/>
      <c r="AG166" s="157"/>
      <c r="AH166" s="160"/>
      <c r="AI166" s="246"/>
    </row>
    <row r="167" spans="1:35" s="78" customFormat="1" ht="30" x14ac:dyDescent="0.25">
      <c r="A167" s="128"/>
      <c r="B167" s="336"/>
      <c r="C167" s="336"/>
      <c r="D167" s="366"/>
      <c r="E167" s="157"/>
      <c r="F167" s="157"/>
      <c r="G167" s="158"/>
      <c r="H167" s="157"/>
      <c r="I167" s="158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>
        <v>0.78</v>
      </c>
      <c r="Y167" s="158" t="s">
        <v>1385</v>
      </c>
      <c r="Z167" s="157"/>
      <c r="AA167" s="157"/>
      <c r="AB167" s="157"/>
      <c r="AC167" s="157"/>
      <c r="AD167" s="157"/>
      <c r="AE167" s="158"/>
      <c r="AF167" s="157"/>
      <c r="AG167" s="157"/>
      <c r="AH167" s="160"/>
      <c r="AI167" s="246"/>
    </row>
    <row r="168" spans="1:35" s="78" customFormat="1" ht="45" x14ac:dyDescent="0.25">
      <c r="A168" s="128"/>
      <c r="B168" s="336"/>
      <c r="C168" s="336"/>
      <c r="D168" s="366"/>
      <c r="E168" s="157"/>
      <c r="F168" s="157"/>
      <c r="G168" s="158"/>
      <c r="H168" s="157"/>
      <c r="I168" s="158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>
        <v>0.78</v>
      </c>
      <c r="Y168" s="158" t="s">
        <v>1386</v>
      </c>
      <c r="Z168" s="157"/>
      <c r="AA168" s="157"/>
      <c r="AB168" s="157"/>
      <c r="AC168" s="157"/>
      <c r="AD168" s="157"/>
      <c r="AE168" s="158"/>
      <c r="AF168" s="157"/>
      <c r="AG168" s="157"/>
      <c r="AH168" s="160"/>
      <c r="AI168" s="246"/>
    </row>
    <row r="169" spans="1:35" s="78" customFormat="1" ht="111.75" customHeight="1" x14ac:dyDescent="0.25">
      <c r="A169" s="128"/>
      <c r="B169" s="336"/>
      <c r="C169" s="336"/>
      <c r="D169" s="366"/>
      <c r="E169" s="157"/>
      <c r="F169" s="157"/>
      <c r="G169" s="158"/>
      <c r="H169" s="157"/>
      <c r="I169" s="158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>
        <v>0.78</v>
      </c>
      <c r="Y169" s="158" t="s">
        <v>1387</v>
      </c>
      <c r="Z169" s="157"/>
      <c r="AA169" s="157"/>
      <c r="AB169" s="157"/>
      <c r="AC169" s="157"/>
      <c r="AD169" s="157"/>
      <c r="AE169" s="158"/>
      <c r="AF169" s="157"/>
      <c r="AG169" s="157"/>
      <c r="AH169" s="160"/>
      <c r="AI169" s="246"/>
    </row>
    <row r="170" spans="1:35" s="78" customFormat="1" ht="45" x14ac:dyDescent="0.25">
      <c r="A170" s="128"/>
      <c r="B170" s="337"/>
      <c r="C170" s="337"/>
      <c r="D170" s="366"/>
      <c r="E170" s="157"/>
      <c r="F170" s="157"/>
      <c r="G170" s="158"/>
      <c r="H170" s="157"/>
      <c r="I170" s="158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>
        <v>0.78</v>
      </c>
      <c r="Y170" s="158" t="s">
        <v>1388</v>
      </c>
      <c r="Z170" s="157"/>
      <c r="AA170" s="157"/>
      <c r="AB170" s="157"/>
      <c r="AC170" s="157"/>
      <c r="AD170" s="157"/>
      <c r="AE170" s="158"/>
      <c r="AF170" s="157"/>
      <c r="AG170" s="157"/>
      <c r="AH170" s="160"/>
      <c r="AI170" s="246"/>
    </row>
    <row r="171" spans="1:35" ht="45" x14ac:dyDescent="0.25">
      <c r="B171" s="191"/>
      <c r="C171" s="191"/>
      <c r="D171" s="366"/>
      <c r="E171" s="157"/>
      <c r="F171" s="157"/>
      <c r="G171" s="158"/>
      <c r="H171" s="157"/>
      <c r="I171" s="158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>
        <v>0.78</v>
      </c>
      <c r="Y171" s="158" t="s">
        <v>1389</v>
      </c>
      <c r="Z171" s="157"/>
      <c r="AA171" s="157"/>
      <c r="AB171" s="157"/>
      <c r="AC171" s="157"/>
      <c r="AD171" s="157"/>
      <c r="AE171" s="158"/>
      <c r="AF171" s="157"/>
      <c r="AG171" s="157"/>
      <c r="AH171" s="160"/>
      <c r="AI171" s="246"/>
    </row>
    <row r="172" spans="1:35" ht="45" x14ac:dyDescent="0.25">
      <c r="B172" s="191"/>
      <c r="C172" s="191"/>
      <c r="D172" s="366"/>
      <c r="E172" s="157"/>
      <c r="F172" s="157"/>
      <c r="G172" s="158"/>
      <c r="H172" s="157"/>
      <c r="I172" s="158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>
        <v>0.78</v>
      </c>
      <c r="Y172" s="158" t="s">
        <v>1390</v>
      </c>
      <c r="Z172" s="157"/>
      <c r="AA172" s="157"/>
      <c r="AB172" s="157"/>
      <c r="AC172" s="157"/>
      <c r="AD172" s="157"/>
      <c r="AE172" s="158"/>
      <c r="AF172" s="157"/>
      <c r="AG172" s="157"/>
      <c r="AH172" s="160"/>
      <c r="AI172" s="246"/>
    </row>
    <row r="173" spans="1:35" ht="45" x14ac:dyDescent="0.25">
      <c r="B173" s="191"/>
      <c r="C173" s="191"/>
      <c r="D173" s="366"/>
      <c r="E173" s="157"/>
      <c r="F173" s="157"/>
      <c r="G173" s="158"/>
      <c r="H173" s="157"/>
      <c r="I173" s="158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>
        <v>0.78</v>
      </c>
      <c r="Y173" s="158" t="s">
        <v>1391</v>
      </c>
      <c r="Z173" s="157"/>
      <c r="AA173" s="157"/>
      <c r="AB173" s="157"/>
      <c r="AC173" s="157"/>
      <c r="AD173" s="157"/>
      <c r="AE173" s="158"/>
      <c r="AF173" s="157"/>
      <c r="AG173" s="157"/>
      <c r="AH173" s="160"/>
      <c r="AI173" s="246"/>
    </row>
    <row r="174" spans="1:35" ht="45" x14ac:dyDescent="0.25">
      <c r="B174" s="191"/>
      <c r="C174" s="191"/>
      <c r="D174" s="366"/>
      <c r="E174" s="157"/>
      <c r="F174" s="157"/>
      <c r="G174" s="158"/>
      <c r="H174" s="157"/>
      <c r="I174" s="158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>
        <v>0.78</v>
      </c>
      <c r="Y174" s="158" t="s">
        <v>1392</v>
      </c>
      <c r="Z174" s="157"/>
      <c r="AA174" s="157"/>
      <c r="AB174" s="157"/>
      <c r="AC174" s="157"/>
      <c r="AD174" s="157"/>
      <c r="AE174" s="158"/>
      <c r="AF174" s="157"/>
      <c r="AG174" s="157"/>
      <c r="AH174" s="160"/>
      <c r="AI174" s="246"/>
    </row>
    <row r="175" spans="1:35" ht="45" x14ac:dyDescent="0.25">
      <c r="B175" s="191"/>
      <c r="C175" s="191"/>
      <c r="D175" s="366"/>
      <c r="E175" s="157"/>
      <c r="F175" s="157"/>
      <c r="G175" s="158"/>
      <c r="H175" s="157"/>
      <c r="I175" s="158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>
        <v>0.78</v>
      </c>
      <c r="Y175" s="158" t="s">
        <v>1393</v>
      </c>
      <c r="Z175" s="157"/>
      <c r="AA175" s="157"/>
      <c r="AB175" s="157"/>
      <c r="AC175" s="157"/>
      <c r="AD175" s="157"/>
      <c r="AE175" s="158"/>
      <c r="AF175" s="157"/>
      <c r="AG175" s="157"/>
      <c r="AH175" s="160"/>
      <c r="AI175" s="246"/>
    </row>
    <row r="176" spans="1:35" ht="45" x14ac:dyDescent="0.25">
      <c r="B176" s="191"/>
      <c r="C176" s="191"/>
      <c r="D176" s="366"/>
      <c r="E176" s="157"/>
      <c r="F176" s="157"/>
      <c r="G176" s="158"/>
      <c r="H176" s="157"/>
      <c r="I176" s="158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>
        <v>0.78</v>
      </c>
      <c r="Y176" s="158" t="s">
        <v>1394</v>
      </c>
      <c r="Z176" s="157"/>
      <c r="AA176" s="157"/>
      <c r="AB176" s="157"/>
      <c r="AC176" s="157"/>
      <c r="AD176" s="157"/>
      <c r="AE176" s="158"/>
      <c r="AF176" s="157"/>
      <c r="AG176" s="157"/>
      <c r="AH176" s="160"/>
      <c r="AI176" s="246"/>
    </row>
    <row r="177" spans="1:35" ht="45" x14ac:dyDescent="0.25">
      <c r="A177"/>
      <c r="B177" s="191"/>
      <c r="C177" s="191"/>
      <c r="D177" s="366"/>
      <c r="E177" s="157"/>
      <c r="F177" s="157"/>
      <c r="G177" s="158"/>
      <c r="H177" s="157"/>
      <c r="I177" s="158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>
        <v>0.78</v>
      </c>
      <c r="Y177" s="158" t="s">
        <v>1395</v>
      </c>
      <c r="Z177" s="157"/>
      <c r="AA177" s="157"/>
      <c r="AB177" s="157"/>
      <c r="AC177" s="157"/>
      <c r="AD177" s="157"/>
      <c r="AE177" s="158"/>
      <c r="AF177" s="157"/>
      <c r="AG177" s="157"/>
      <c r="AH177" s="160"/>
      <c r="AI177" s="246"/>
    </row>
    <row r="178" spans="1:35" ht="45" x14ac:dyDescent="0.25">
      <c r="A178"/>
      <c r="B178" s="191"/>
      <c r="C178" s="191"/>
      <c r="D178" s="366"/>
      <c r="E178" s="157"/>
      <c r="F178" s="157"/>
      <c r="G178" s="158"/>
      <c r="H178" s="157"/>
      <c r="I178" s="158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>
        <v>0.78</v>
      </c>
      <c r="Y178" s="158" t="s">
        <v>1396</v>
      </c>
      <c r="Z178" s="157"/>
      <c r="AA178" s="157"/>
      <c r="AB178" s="157"/>
      <c r="AC178" s="157"/>
      <c r="AD178" s="157"/>
      <c r="AE178" s="158"/>
      <c r="AF178" s="157"/>
      <c r="AG178" s="157"/>
      <c r="AH178" s="160"/>
      <c r="AI178" s="246"/>
    </row>
    <row r="179" spans="1:35" ht="45" x14ac:dyDescent="0.25">
      <c r="A179"/>
      <c r="B179" s="191"/>
      <c r="C179" s="191"/>
      <c r="D179" s="366"/>
      <c r="E179" s="157"/>
      <c r="F179" s="157"/>
      <c r="G179" s="158"/>
      <c r="H179" s="157"/>
      <c r="I179" s="158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>
        <v>0.78</v>
      </c>
      <c r="Y179" s="158" t="s">
        <v>1397</v>
      </c>
      <c r="Z179" s="157"/>
      <c r="AA179" s="157"/>
      <c r="AB179" s="157"/>
      <c r="AC179" s="157"/>
      <c r="AD179" s="157"/>
      <c r="AE179" s="158"/>
      <c r="AF179" s="157"/>
      <c r="AG179" s="157"/>
      <c r="AH179" s="160"/>
      <c r="AI179" s="246"/>
    </row>
    <row r="180" spans="1:35" ht="45" x14ac:dyDescent="0.25">
      <c r="A180"/>
      <c r="B180" s="191"/>
      <c r="C180" s="191"/>
      <c r="D180" s="366"/>
      <c r="E180" s="157"/>
      <c r="F180" s="157"/>
      <c r="G180" s="158"/>
      <c r="H180" s="157"/>
      <c r="I180" s="158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>
        <v>0.78</v>
      </c>
      <c r="Y180" s="158" t="s">
        <v>1398</v>
      </c>
      <c r="Z180" s="157"/>
      <c r="AA180" s="157"/>
      <c r="AB180" s="157"/>
      <c r="AC180" s="157"/>
      <c r="AD180" s="157"/>
      <c r="AE180" s="158"/>
      <c r="AF180" s="157"/>
      <c r="AG180" s="157"/>
      <c r="AH180" s="160"/>
      <c r="AI180" s="246"/>
    </row>
    <row r="181" spans="1:35" ht="45" x14ac:dyDescent="0.25">
      <c r="A181"/>
      <c r="D181" s="366"/>
      <c r="E181" s="128"/>
      <c r="F181" s="128"/>
      <c r="G181" s="162"/>
      <c r="H181" s="128"/>
      <c r="I181" s="162"/>
      <c r="J181" s="128"/>
      <c r="K181" s="128"/>
      <c r="L181" s="128"/>
      <c r="M181" s="161"/>
      <c r="N181" s="128"/>
      <c r="O181" s="128"/>
      <c r="P181" s="128"/>
      <c r="Q181" s="128"/>
      <c r="R181" s="128"/>
      <c r="S181" s="128"/>
      <c r="T181" s="128"/>
      <c r="U181" s="128"/>
      <c r="V181" s="128"/>
      <c r="W181" s="128"/>
      <c r="X181" s="157">
        <v>0.36</v>
      </c>
      <c r="Y181" s="163" t="s">
        <v>1399</v>
      </c>
      <c r="Z181" s="128"/>
      <c r="AA181" s="128"/>
      <c r="AB181" s="128"/>
      <c r="AC181" s="128"/>
      <c r="AD181" s="128"/>
      <c r="AE181" s="162"/>
      <c r="AF181" s="128"/>
      <c r="AG181" s="128"/>
      <c r="AH181" s="128"/>
      <c r="AI181" s="247"/>
    </row>
    <row r="182" spans="1:35" x14ac:dyDescent="0.25">
      <c r="A182"/>
      <c r="X182" s="283"/>
      <c r="Y182" s="223"/>
    </row>
    <row r="183" spans="1:35" ht="18.75" x14ac:dyDescent="0.3">
      <c r="A183"/>
      <c r="B183" s="164"/>
      <c r="C183" s="165"/>
      <c r="D183" s="166"/>
      <c r="E183" s="165"/>
      <c r="F183" s="165"/>
      <c r="G183" s="167"/>
      <c r="W183" s="224"/>
      <c r="X183" s="225"/>
      <c r="Y183" s="226"/>
      <c r="Z183" s="224"/>
      <c r="AA183" s="224"/>
    </row>
    <row r="184" spans="1:35" x14ac:dyDescent="0.25">
      <c r="A184"/>
      <c r="W184" s="224"/>
      <c r="X184" s="225"/>
      <c r="Y184" s="226"/>
      <c r="Z184" s="224"/>
      <c r="AA184" s="224"/>
    </row>
    <row r="185" spans="1:35" x14ac:dyDescent="0.25">
      <c r="A185"/>
      <c r="W185" s="224"/>
      <c r="X185" s="225"/>
      <c r="Y185" s="226"/>
      <c r="Z185" s="224"/>
      <c r="AA185" s="224"/>
    </row>
    <row r="186" spans="1:35" x14ac:dyDescent="0.25">
      <c r="A186"/>
      <c r="W186" s="224"/>
      <c r="X186" s="225"/>
      <c r="Y186" s="226"/>
      <c r="Z186" s="224"/>
      <c r="AA186" s="224"/>
    </row>
    <row r="187" spans="1:35" x14ac:dyDescent="0.25">
      <c r="A187"/>
      <c r="W187" s="224"/>
      <c r="X187" s="225"/>
      <c r="Y187" s="226"/>
      <c r="Z187" s="224"/>
      <c r="AA187" s="224"/>
    </row>
    <row r="188" spans="1:35" x14ac:dyDescent="0.25">
      <c r="A188"/>
      <c r="W188" s="224"/>
      <c r="X188" s="225"/>
      <c r="Y188" s="226"/>
      <c r="Z188" s="224"/>
      <c r="AA188" s="224"/>
    </row>
    <row r="189" spans="1:35" x14ac:dyDescent="0.25">
      <c r="A189"/>
      <c r="W189" s="224"/>
      <c r="X189" s="225"/>
      <c r="Y189" s="226"/>
      <c r="Z189" s="224"/>
      <c r="AA189" s="224"/>
    </row>
    <row r="190" spans="1:35" x14ac:dyDescent="0.25">
      <c r="A190"/>
      <c r="W190" s="224"/>
      <c r="X190" s="225"/>
      <c r="Y190" s="226"/>
      <c r="Z190" s="224"/>
      <c r="AA190" s="224"/>
    </row>
    <row r="191" spans="1:35" x14ac:dyDescent="0.25">
      <c r="A191"/>
      <c r="W191" s="224"/>
      <c r="X191" s="225"/>
      <c r="Y191" s="226"/>
      <c r="Z191" s="224"/>
      <c r="AA191" s="224"/>
    </row>
    <row r="192" spans="1:35" x14ac:dyDescent="0.25">
      <c r="A192"/>
      <c r="W192" s="224"/>
      <c r="X192" s="225"/>
      <c r="Y192" s="226"/>
      <c r="Z192" s="224"/>
      <c r="AA192" s="224"/>
    </row>
    <row r="193" spans="23:27" customFormat="1" x14ac:dyDescent="0.25">
      <c r="W193" s="224"/>
      <c r="X193" s="225"/>
      <c r="Y193" s="226"/>
      <c r="Z193" s="224"/>
      <c r="AA193" s="224"/>
    </row>
    <row r="194" spans="23:27" customFormat="1" x14ac:dyDescent="0.25">
      <c r="W194" s="224"/>
      <c r="X194" s="225"/>
      <c r="Y194" s="226"/>
      <c r="Z194" s="224"/>
      <c r="AA194" s="224"/>
    </row>
    <row r="195" spans="23:27" customFormat="1" x14ac:dyDescent="0.25">
      <c r="W195" s="224"/>
      <c r="X195" s="225"/>
      <c r="Y195" s="226"/>
      <c r="Z195" s="224"/>
      <c r="AA195" s="224"/>
    </row>
    <row r="196" spans="23:27" customFormat="1" x14ac:dyDescent="0.25">
      <c r="W196" s="224"/>
      <c r="X196" s="225"/>
      <c r="Y196" s="226"/>
      <c r="Z196" s="224"/>
      <c r="AA196" s="224"/>
    </row>
    <row r="197" spans="23:27" customFormat="1" x14ac:dyDescent="0.25">
      <c r="W197" s="224"/>
      <c r="X197" s="225"/>
      <c r="Y197" s="226"/>
      <c r="Z197" s="224"/>
      <c r="AA197" s="224"/>
    </row>
    <row r="198" spans="23:27" customFormat="1" x14ac:dyDescent="0.25">
      <c r="W198" s="224"/>
      <c r="X198" s="225"/>
      <c r="Y198" s="226"/>
      <c r="Z198" s="224"/>
      <c r="AA198" s="224"/>
    </row>
    <row r="199" spans="23:27" customFormat="1" x14ac:dyDescent="0.25">
      <c r="W199" s="224"/>
      <c r="X199" s="225"/>
      <c r="Y199" s="226"/>
      <c r="Z199" s="224"/>
      <c r="AA199" s="224"/>
    </row>
    <row r="200" spans="23:27" customFormat="1" x14ac:dyDescent="0.25">
      <c r="W200" s="224"/>
      <c r="X200" s="225"/>
      <c r="Y200" s="226"/>
      <c r="Z200" s="224"/>
      <c r="AA200" s="224"/>
    </row>
    <row r="201" spans="23:27" customFormat="1" x14ac:dyDescent="0.25">
      <c r="W201" s="224"/>
      <c r="X201" s="224"/>
      <c r="Y201" s="268"/>
      <c r="Z201" s="224"/>
      <c r="AA201" s="224"/>
    </row>
    <row r="202" spans="23:27" customFormat="1" x14ac:dyDescent="0.25">
      <c r="W202" s="224"/>
      <c r="X202" s="224"/>
      <c r="Y202" s="268"/>
      <c r="Z202" s="224"/>
      <c r="AA202" s="224"/>
    </row>
    <row r="203" spans="23:27" customFormat="1" x14ac:dyDescent="0.25">
      <c r="W203" s="224"/>
      <c r="X203" s="224"/>
      <c r="Y203" s="268"/>
      <c r="Z203" s="224"/>
      <c r="AA203" s="224"/>
    </row>
  </sheetData>
  <mergeCells count="30">
    <mergeCell ref="D143:D181"/>
    <mergeCell ref="AB6:AC6"/>
    <mergeCell ref="AD6:AE6"/>
    <mergeCell ref="AF6:AG6"/>
    <mergeCell ref="AH6:AI6"/>
    <mergeCell ref="B9:B170"/>
    <mergeCell ref="C9:C170"/>
    <mergeCell ref="D9:D24"/>
    <mergeCell ref="D25:D35"/>
    <mergeCell ref="D36:D37"/>
    <mergeCell ref="D38:D42"/>
    <mergeCell ref="D43:D45"/>
    <mergeCell ref="D46:D47"/>
    <mergeCell ref="D48:D55"/>
    <mergeCell ref="D56:D78"/>
    <mergeCell ref="D79:D111"/>
    <mergeCell ref="D112:D142"/>
    <mergeCell ref="R6:S6"/>
    <mergeCell ref="T6:U6"/>
    <mergeCell ref="V6:W6"/>
    <mergeCell ref="X6:Y6"/>
    <mergeCell ref="Z6:AA6"/>
    <mergeCell ref="E6:E7"/>
    <mergeCell ref="F6:K6"/>
    <mergeCell ref="L6:M6"/>
    <mergeCell ref="N6:O6"/>
    <mergeCell ref="P6:Q6"/>
    <mergeCell ref="B6:B7"/>
    <mergeCell ref="B4:AG4"/>
    <mergeCell ref="C6:C7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I183"/>
  <sheetViews>
    <sheetView view="pageBreakPreview" zoomScale="70" zoomScaleNormal="100" zoomScaleSheetLayoutView="70" workbookViewId="0">
      <selection sqref="A1:XFD1048576"/>
    </sheetView>
  </sheetViews>
  <sheetFormatPr defaultRowHeight="15" x14ac:dyDescent="0.25"/>
  <cols>
    <col min="1" max="3" width="9.140625" style="121"/>
    <col min="4" max="4" width="9.140625" style="124"/>
    <col min="5" max="5" width="27.140625" style="121" customWidth="1"/>
    <col min="6" max="6" width="9.140625" style="121"/>
    <col min="7" max="7" width="10.28515625" style="79" customWidth="1"/>
    <col min="8" max="8" width="9.140625" style="121"/>
    <col min="9" max="9" width="9.140625" style="79"/>
    <col min="10" max="11" width="9.140625" style="121"/>
    <col min="12" max="12" width="14.42578125" style="121" customWidth="1"/>
    <col min="13" max="13" width="14.42578125" style="235" customWidth="1"/>
    <col min="14" max="17" width="14" style="121" customWidth="1"/>
    <col min="18" max="24" width="9.140625" style="121"/>
    <col min="25" max="25" width="9.140625" style="124"/>
    <col min="26" max="30" width="9.140625" style="121"/>
    <col min="31" max="31" width="9.140625" style="79"/>
    <col min="32" max="34" width="9.140625" style="121"/>
    <col min="35" max="35" width="9.140625" style="235"/>
  </cols>
  <sheetData>
    <row r="4" spans="1:35" ht="18.75" x14ac:dyDescent="0.3">
      <c r="B4" s="367" t="s">
        <v>113</v>
      </c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367"/>
      <c r="W4" s="367"/>
      <c r="X4" s="367"/>
      <c r="Y4" s="367"/>
      <c r="Z4" s="367"/>
      <c r="AA4" s="367"/>
      <c r="AB4" s="367"/>
      <c r="AC4" s="367"/>
      <c r="AD4" s="367"/>
      <c r="AE4" s="367"/>
      <c r="AF4" s="367"/>
      <c r="AG4" s="367"/>
    </row>
    <row r="6" spans="1:35" s="40" customFormat="1" ht="409.5" customHeight="1" x14ac:dyDescent="0.25">
      <c r="A6" s="429"/>
      <c r="B6" s="290" t="s">
        <v>0</v>
      </c>
      <c r="C6" s="290" t="s">
        <v>54</v>
      </c>
      <c r="D6" s="278"/>
      <c r="E6" s="290" t="s">
        <v>92</v>
      </c>
      <c r="F6" s="293" t="s">
        <v>12</v>
      </c>
      <c r="G6" s="294"/>
      <c r="H6" s="294"/>
      <c r="I6" s="294"/>
      <c r="J6" s="294"/>
      <c r="K6" s="295"/>
      <c r="L6" s="293" t="s">
        <v>1463</v>
      </c>
      <c r="M6" s="295"/>
      <c r="N6" s="293" t="s">
        <v>56</v>
      </c>
      <c r="O6" s="295"/>
      <c r="P6" s="293" t="s">
        <v>57</v>
      </c>
      <c r="Q6" s="295"/>
      <c r="R6" s="293" t="s">
        <v>1464</v>
      </c>
      <c r="S6" s="295"/>
      <c r="T6" s="293" t="s">
        <v>58</v>
      </c>
      <c r="U6" s="295"/>
      <c r="V6" s="293" t="s">
        <v>1465</v>
      </c>
      <c r="W6" s="295"/>
      <c r="X6" s="293" t="s">
        <v>9</v>
      </c>
      <c r="Y6" s="295"/>
      <c r="Z6" s="293" t="s">
        <v>1466</v>
      </c>
      <c r="AA6" s="295"/>
      <c r="AB6" s="293" t="s">
        <v>1467</v>
      </c>
      <c r="AC6" s="295"/>
      <c r="AD6" s="293" t="s">
        <v>10</v>
      </c>
      <c r="AE6" s="295"/>
      <c r="AF6" s="293" t="s">
        <v>1468</v>
      </c>
      <c r="AG6" s="295"/>
      <c r="AH6" s="430" t="s">
        <v>1469</v>
      </c>
      <c r="AI6" s="431"/>
    </row>
    <row r="7" spans="1:35" s="40" customFormat="1" ht="47.25" x14ac:dyDescent="0.25">
      <c r="A7" s="429"/>
      <c r="B7" s="292"/>
      <c r="C7" s="292"/>
      <c r="D7" s="279"/>
      <c r="E7" s="292"/>
      <c r="F7" s="281" t="s">
        <v>13</v>
      </c>
      <c r="G7" s="75" t="s">
        <v>55</v>
      </c>
      <c r="H7" s="281" t="s">
        <v>14</v>
      </c>
      <c r="I7" s="75" t="s">
        <v>55</v>
      </c>
      <c r="J7" s="281" t="s">
        <v>15</v>
      </c>
      <c r="K7" s="281" t="s">
        <v>55</v>
      </c>
      <c r="L7" s="281" t="s">
        <v>18</v>
      </c>
      <c r="M7" s="75" t="s">
        <v>55</v>
      </c>
      <c r="N7" s="281" t="s">
        <v>19</v>
      </c>
      <c r="O7" s="281" t="s">
        <v>55</v>
      </c>
      <c r="P7" s="281" t="s">
        <v>19</v>
      </c>
      <c r="Q7" s="281" t="s">
        <v>55</v>
      </c>
      <c r="R7" s="281" t="s">
        <v>20</v>
      </c>
      <c r="S7" s="281" t="s">
        <v>55</v>
      </c>
      <c r="T7" s="281" t="s">
        <v>20</v>
      </c>
      <c r="U7" s="281" t="s">
        <v>55</v>
      </c>
      <c r="V7" s="281" t="s">
        <v>20</v>
      </c>
      <c r="W7" s="281" t="s">
        <v>55</v>
      </c>
      <c r="X7" s="281" t="s">
        <v>18</v>
      </c>
      <c r="Y7" s="281" t="s">
        <v>55</v>
      </c>
      <c r="Z7" s="281" t="s">
        <v>21</v>
      </c>
      <c r="AA7" s="281" t="s">
        <v>55</v>
      </c>
      <c r="AB7" s="281" t="s">
        <v>21</v>
      </c>
      <c r="AC7" s="281" t="s">
        <v>55</v>
      </c>
      <c r="AD7" s="281" t="s">
        <v>21</v>
      </c>
      <c r="AE7" s="75" t="s">
        <v>55</v>
      </c>
      <c r="AF7" s="281" t="s">
        <v>22</v>
      </c>
      <c r="AG7" s="281" t="s">
        <v>55</v>
      </c>
      <c r="AH7" s="281" t="s">
        <v>21</v>
      </c>
      <c r="AI7" s="75" t="s">
        <v>55</v>
      </c>
    </row>
    <row r="8" spans="1:35" s="40" customFormat="1" ht="15.75" x14ac:dyDescent="0.25">
      <c r="A8" s="429"/>
      <c r="B8" s="280" t="s">
        <v>3</v>
      </c>
      <c r="C8" s="126">
        <v>1</v>
      </c>
      <c r="D8" s="126"/>
      <c r="E8" s="126">
        <v>2</v>
      </c>
      <c r="F8" s="126">
        <v>3</v>
      </c>
      <c r="G8" s="75">
        <v>4</v>
      </c>
      <c r="H8" s="126">
        <v>5</v>
      </c>
      <c r="I8" s="75">
        <v>6</v>
      </c>
      <c r="J8" s="126">
        <v>7</v>
      </c>
      <c r="K8" s="126">
        <v>8</v>
      </c>
      <c r="L8" s="126">
        <v>9</v>
      </c>
      <c r="M8" s="75">
        <v>10</v>
      </c>
      <c r="N8" s="126">
        <v>11</v>
      </c>
      <c r="O8" s="126">
        <v>12</v>
      </c>
      <c r="P8" s="126">
        <v>13</v>
      </c>
      <c r="Q8" s="126">
        <v>14</v>
      </c>
      <c r="R8" s="126">
        <v>15</v>
      </c>
      <c r="S8" s="126">
        <v>16</v>
      </c>
      <c r="T8" s="126">
        <v>17</v>
      </c>
      <c r="U8" s="126">
        <v>18</v>
      </c>
      <c r="V8" s="126">
        <v>19</v>
      </c>
      <c r="W8" s="126">
        <v>20</v>
      </c>
      <c r="X8" s="126">
        <v>21</v>
      </c>
      <c r="Y8" s="126">
        <v>22</v>
      </c>
      <c r="Z8" s="126">
        <v>23</v>
      </c>
      <c r="AA8" s="126">
        <v>24</v>
      </c>
      <c r="AB8" s="126">
        <v>25</v>
      </c>
      <c r="AC8" s="126">
        <v>26</v>
      </c>
      <c r="AD8" s="126">
        <v>27</v>
      </c>
      <c r="AE8" s="75">
        <v>28</v>
      </c>
      <c r="AF8" s="126">
        <v>29</v>
      </c>
      <c r="AG8" s="126">
        <v>30</v>
      </c>
      <c r="AH8" s="126">
        <v>31</v>
      </c>
      <c r="AI8" s="75">
        <v>32</v>
      </c>
    </row>
    <row r="9" spans="1:35" s="103" customFormat="1" ht="99.75" customHeight="1" x14ac:dyDescent="0.25">
      <c r="A9" s="444"/>
      <c r="B9" s="335">
        <v>1</v>
      </c>
      <c r="C9" s="335">
        <v>2024</v>
      </c>
      <c r="D9" s="445" t="s">
        <v>142</v>
      </c>
      <c r="E9" s="101" t="s">
        <v>117</v>
      </c>
      <c r="F9" s="101">
        <v>1</v>
      </c>
      <c r="G9" s="102" t="s">
        <v>929</v>
      </c>
      <c r="H9" s="101">
        <v>1.73</v>
      </c>
      <c r="I9" s="102" t="s">
        <v>914</v>
      </c>
      <c r="J9" s="101"/>
      <c r="K9" s="101"/>
      <c r="L9" s="101">
        <v>0.78</v>
      </c>
      <c r="M9" s="102" t="s">
        <v>932</v>
      </c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>
        <v>4.78</v>
      </c>
      <c r="Y9" s="101" t="s">
        <v>919</v>
      </c>
      <c r="Z9" s="101"/>
      <c r="AA9" s="101"/>
      <c r="AB9" s="101"/>
      <c r="AC9" s="101"/>
      <c r="AD9" s="101">
        <v>1</v>
      </c>
      <c r="AE9" s="102" t="s">
        <v>897</v>
      </c>
      <c r="AF9" s="101"/>
      <c r="AG9" s="101"/>
      <c r="AH9" s="168">
        <v>1</v>
      </c>
      <c r="AI9" s="248" t="s">
        <v>897</v>
      </c>
    </row>
    <row r="10" spans="1:35" s="103" customFormat="1" ht="99.75" customHeight="1" x14ac:dyDescent="0.25">
      <c r="A10" s="444"/>
      <c r="B10" s="336"/>
      <c r="C10" s="336"/>
      <c r="D10" s="446"/>
      <c r="E10" s="101"/>
      <c r="F10" s="101"/>
      <c r="G10" s="102"/>
      <c r="H10" s="101">
        <v>3.76</v>
      </c>
      <c r="I10" s="102" t="s">
        <v>930</v>
      </c>
      <c r="J10" s="101"/>
      <c r="K10" s="101"/>
      <c r="L10" s="101">
        <v>0.9</v>
      </c>
      <c r="M10" s="102" t="s">
        <v>933</v>
      </c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>
        <v>4.96</v>
      </c>
      <c r="Y10" s="101" t="s">
        <v>890</v>
      </c>
      <c r="Z10" s="101"/>
      <c r="AA10" s="101"/>
      <c r="AB10" s="101"/>
      <c r="AC10" s="101"/>
      <c r="AD10" s="101">
        <v>1</v>
      </c>
      <c r="AE10" s="102" t="s">
        <v>895</v>
      </c>
      <c r="AF10" s="101"/>
      <c r="AG10" s="101"/>
      <c r="AH10" s="168">
        <v>1</v>
      </c>
      <c r="AI10" s="248" t="s">
        <v>910</v>
      </c>
    </row>
    <row r="11" spans="1:35" s="103" customFormat="1" ht="99.75" customHeight="1" x14ac:dyDescent="0.25">
      <c r="A11" s="444"/>
      <c r="B11" s="336"/>
      <c r="C11" s="336"/>
      <c r="D11" s="446"/>
      <c r="E11" s="101"/>
      <c r="F11" s="101"/>
      <c r="G11" s="102"/>
      <c r="H11" s="101">
        <v>0.7</v>
      </c>
      <c r="I11" s="102" t="s">
        <v>931</v>
      </c>
      <c r="J11" s="101"/>
      <c r="K11" s="101"/>
      <c r="L11" s="101">
        <v>2.35</v>
      </c>
      <c r="M11" s="102" t="s">
        <v>934</v>
      </c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>
        <v>3.51</v>
      </c>
      <c r="Y11" s="101" t="s">
        <v>894</v>
      </c>
      <c r="Z11" s="101"/>
      <c r="AA11" s="101"/>
      <c r="AB11" s="101"/>
      <c r="AC11" s="101"/>
      <c r="AD11" s="101">
        <v>1</v>
      </c>
      <c r="AE11" s="102" t="s">
        <v>923</v>
      </c>
      <c r="AF11" s="101"/>
      <c r="AG11" s="101"/>
      <c r="AH11" s="168">
        <v>1</v>
      </c>
      <c r="AI11" s="248" t="s">
        <v>911</v>
      </c>
    </row>
    <row r="12" spans="1:35" s="103" customFormat="1" ht="99.75" customHeight="1" x14ac:dyDescent="0.25">
      <c r="A12" s="444"/>
      <c r="B12" s="336"/>
      <c r="C12" s="336"/>
      <c r="D12" s="446"/>
      <c r="E12" s="101"/>
      <c r="F12" s="101"/>
      <c r="G12" s="102"/>
      <c r="H12" s="101"/>
      <c r="I12" s="102"/>
      <c r="J12" s="101"/>
      <c r="K12" s="101"/>
      <c r="L12" s="101">
        <v>0.52</v>
      </c>
      <c r="M12" s="102" t="s">
        <v>935</v>
      </c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>
        <v>2.92</v>
      </c>
      <c r="Y12" s="101" t="s">
        <v>891</v>
      </c>
      <c r="Z12" s="101"/>
      <c r="AA12" s="101"/>
      <c r="AB12" s="101"/>
      <c r="AC12" s="101"/>
      <c r="AD12" s="101"/>
      <c r="AE12" s="102"/>
      <c r="AF12" s="101"/>
      <c r="AG12" s="101"/>
      <c r="AH12" s="168">
        <v>1</v>
      </c>
      <c r="AI12" s="248" t="s">
        <v>898</v>
      </c>
    </row>
    <row r="13" spans="1:35" s="103" customFormat="1" ht="99.75" customHeight="1" x14ac:dyDescent="0.25">
      <c r="A13" s="444"/>
      <c r="B13" s="336"/>
      <c r="C13" s="336"/>
      <c r="D13" s="446"/>
      <c r="E13" s="101"/>
      <c r="F13" s="101"/>
      <c r="G13" s="102"/>
      <c r="H13" s="101"/>
      <c r="I13" s="102"/>
      <c r="J13" s="101"/>
      <c r="K13" s="101"/>
      <c r="L13" s="101">
        <v>0.35</v>
      </c>
      <c r="M13" s="102" t="s">
        <v>936</v>
      </c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2"/>
      <c r="AF13" s="101"/>
      <c r="AG13" s="101"/>
      <c r="AH13" s="168">
        <v>1</v>
      </c>
      <c r="AI13" s="248" t="s">
        <v>895</v>
      </c>
    </row>
    <row r="14" spans="1:35" s="103" customFormat="1" ht="99.75" customHeight="1" x14ac:dyDescent="0.25">
      <c r="A14" s="444"/>
      <c r="B14" s="336"/>
      <c r="C14" s="336"/>
      <c r="D14" s="446"/>
      <c r="E14" s="101"/>
      <c r="F14" s="101"/>
      <c r="G14" s="102"/>
      <c r="H14" s="101"/>
      <c r="I14" s="102"/>
      <c r="J14" s="101"/>
      <c r="K14" s="101"/>
      <c r="L14" s="101">
        <v>0.75</v>
      </c>
      <c r="M14" s="102" t="s">
        <v>937</v>
      </c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2"/>
      <c r="AF14" s="101"/>
      <c r="AG14" s="101"/>
      <c r="AH14" s="168">
        <v>1</v>
      </c>
      <c r="AI14" s="248" t="s">
        <v>899</v>
      </c>
    </row>
    <row r="15" spans="1:35" s="103" customFormat="1" ht="99.75" customHeight="1" x14ac:dyDescent="0.25">
      <c r="A15" s="444"/>
      <c r="B15" s="336"/>
      <c r="C15" s="336"/>
      <c r="D15" s="446"/>
      <c r="E15" s="101"/>
      <c r="F15" s="101"/>
      <c r="G15" s="102"/>
      <c r="H15" s="101"/>
      <c r="I15" s="102"/>
      <c r="J15" s="101"/>
      <c r="K15" s="101"/>
      <c r="L15" s="101">
        <v>1.38</v>
      </c>
      <c r="M15" s="102" t="s">
        <v>938</v>
      </c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2"/>
      <c r="AF15" s="101"/>
      <c r="AG15" s="101"/>
      <c r="AH15" s="168">
        <v>1</v>
      </c>
      <c r="AI15" s="248" t="s">
        <v>900</v>
      </c>
    </row>
    <row r="16" spans="1:35" s="103" customFormat="1" ht="99.75" customHeight="1" x14ac:dyDescent="0.25">
      <c r="A16" s="444"/>
      <c r="B16" s="336"/>
      <c r="C16" s="336"/>
      <c r="D16" s="446"/>
      <c r="E16" s="101"/>
      <c r="F16" s="101"/>
      <c r="G16" s="102"/>
      <c r="H16" s="101"/>
      <c r="I16" s="102"/>
      <c r="J16" s="101"/>
      <c r="K16" s="101"/>
      <c r="L16" s="101">
        <v>0.97</v>
      </c>
      <c r="M16" s="102" t="s">
        <v>939</v>
      </c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2"/>
      <c r="AF16" s="101"/>
      <c r="AG16" s="101"/>
      <c r="AH16" s="168">
        <v>1</v>
      </c>
      <c r="AI16" s="248" t="s">
        <v>923</v>
      </c>
    </row>
    <row r="17" spans="1:35" s="103" customFormat="1" ht="99.75" customHeight="1" x14ac:dyDescent="0.25">
      <c r="A17" s="444"/>
      <c r="B17" s="336"/>
      <c r="C17" s="336"/>
      <c r="D17" s="446"/>
      <c r="E17" s="101"/>
      <c r="F17" s="101"/>
      <c r="G17" s="102"/>
      <c r="H17" s="101"/>
      <c r="I17" s="102"/>
      <c r="J17" s="101"/>
      <c r="K17" s="101"/>
      <c r="L17" s="101"/>
      <c r="M17" s="102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2"/>
      <c r="AF17" s="101"/>
      <c r="AG17" s="101"/>
      <c r="AH17" s="168">
        <v>1</v>
      </c>
      <c r="AI17" s="248" t="s">
        <v>902</v>
      </c>
    </row>
    <row r="18" spans="1:35" s="103" customFormat="1" ht="99.75" customHeight="1" x14ac:dyDescent="0.25">
      <c r="A18" s="444"/>
      <c r="B18" s="336"/>
      <c r="C18" s="336"/>
      <c r="D18" s="446"/>
      <c r="E18" s="101"/>
      <c r="F18" s="101"/>
      <c r="G18" s="102"/>
      <c r="H18" s="101"/>
      <c r="I18" s="102"/>
      <c r="J18" s="101"/>
      <c r="K18" s="101"/>
      <c r="L18" s="101"/>
      <c r="M18" s="102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2"/>
      <c r="AF18" s="101"/>
      <c r="AG18" s="101"/>
      <c r="AH18" s="168">
        <v>1</v>
      </c>
      <c r="AI18" s="248" t="s">
        <v>903</v>
      </c>
    </row>
    <row r="19" spans="1:35" s="103" customFormat="1" ht="99.75" customHeight="1" x14ac:dyDescent="0.25">
      <c r="A19" s="444"/>
      <c r="B19" s="336"/>
      <c r="C19" s="336"/>
      <c r="D19" s="446"/>
      <c r="E19" s="101"/>
      <c r="F19" s="101"/>
      <c r="G19" s="102"/>
      <c r="H19" s="101"/>
      <c r="I19" s="102"/>
      <c r="J19" s="101"/>
      <c r="K19" s="101"/>
      <c r="L19" s="101"/>
      <c r="M19" s="102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2"/>
      <c r="AF19" s="101"/>
      <c r="AG19" s="101"/>
      <c r="AH19" s="168"/>
      <c r="AI19" s="248" t="s">
        <v>904</v>
      </c>
    </row>
    <row r="20" spans="1:35" s="103" customFormat="1" ht="45.75" customHeight="1" x14ac:dyDescent="0.25">
      <c r="A20" s="444"/>
      <c r="B20" s="336"/>
      <c r="C20" s="336"/>
      <c r="D20" s="446"/>
      <c r="E20" s="101"/>
      <c r="F20" s="101"/>
      <c r="G20" s="102"/>
      <c r="H20" s="101"/>
      <c r="I20" s="102"/>
      <c r="J20" s="101"/>
      <c r="K20" s="101"/>
      <c r="L20" s="101"/>
      <c r="M20" s="102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2"/>
      <c r="AF20" s="101"/>
      <c r="AG20" s="101"/>
      <c r="AH20" s="168">
        <v>1</v>
      </c>
      <c r="AI20" s="248" t="s">
        <v>905</v>
      </c>
    </row>
    <row r="21" spans="1:35" s="103" customFormat="1" ht="104.25" customHeight="1" x14ac:dyDescent="0.25">
      <c r="A21" s="444"/>
      <c r="B21" s="336"/>
      <c r="C21" s="336"/>
      <c r="D21" s="446"/>
      <c r="E21" s="101"/>
      <c r="F21" s="101"/>
      <c r="G21" s="102"/>
      <c r="H21" s="101"/>
      <c r="I21" s="102"/>
      <c r="J21" s="101"/>
      <c r="K21" s="101"/>
      <c r="L21" s="101"/>
      <c r="M21" s="102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2"/>
      <c r="AF21" s="101"/>
      <c r="AG21" s="101"/>
      <c r="AH21" s="168">
        <v>1</v>
      </c>
      <c r="AI21" s="248" t="s">
        <v>906</v>
      </c>
    </row>
    <row r="22" spans="1:35" s="103" customFormat="1" ht="105" customHeight="1" x14ac:dyDescent="0.25">
      <c r="A22" s="444"/>
      <c r="B22" s="336"/>
      <c r="C22" s="336"/>
      <c r="D22" s="446"/>
      <c r="E22" s="101"/>
      <c r="F22" s="101"/>
      <c r="G22" s="102"/>
      <c r="H22" s="101"/>
      <c r="I22" s="102"/>
      <c r="J22" s="101"/>
      <c r="K22" s="101"/>
      <c r="L22" s="101"/>
      <c r="M22" s="102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2"/>
      <c r="AF22" s="101"/>
      <c r="AG22" s="101"/>
      <c r="AH22" s="168">
        <v>1</v>
      </c>
      <c r="AI22" s="248" t="s">
        <v>926</v>
      </c>
    </row>
    <row r="23" spans="1:35" s="103" customFormat="1" ht="137.25" customHeight="1" x14ac:dyDescent="0.25">
      <c r="A23" s="444"/>
      <c r="B23" s="336"/>
      <c r="C23" s="336"/>
      <c r="D23" s="446"/>
      <c r="E23" s="101"/>
      <c r="F23" s="101"/>
      <c r="G23" s="102"/>
      <c r="H23" s="101"/>
      <c r="I23" s="102"/>
      <c r="J23" s="101"/>
      <c r="K23" s="101"/>
      <c r="L23" s="101"/>
      <c r="M23" s="102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2"/>
      <c r="AF23" s="101"/>
      <c r="AG23" s="101"/>
      <c r="AH23" s="168">
        <v>1</v>
      </c>
      <c r="AI23" s="248" t="s">
        <v>927</v>
      </c>
    </row>
    <row r="24" spans="1:35" s="103" customFormat="1" ht="114.75" customHeight="1" x14ac:dyDescent="0.25">
      <c r="A24" s="444"/>
      <c r="B24" s="336"/>
      <c r="C24" s="336"/>
      <c r="D24" s="447"/>
      <c r="E24" s="101"/>
      <c r="F24" s="101"/>
      <c r="G24" s="102"/>
      <c r="H24" s="101"/>
      <c r="I24" s="102"/>
      <c r="J24" s="101"/>
      <c r="K24" s="101"/>
      <c r="L24" s="101"/>
      <c r="M24" s="102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2"/>
      <c r="AF24" s="101"/>
      <c r="AG24" s="101"/>
      <c r="AH24" s="168">
        <v>1</v>
      </c>
      <c r="AI24" s="248" t="s">
        <v>928</v>
      </c>
    </row>
    <row r="25" spans="1:35" s="84" customFormat="1" ht="114.75" customHeight="1" x14ac:dyDescent="0.25">
      <c r="A25" s="433"/>
      <c r="B25" s="336"/>
      <c r="C25" s="336"/>
      <c r="D25" s="341" t="s">
        <v>144</v>
      </c>
      <c r="E25" s="83"/>
      <c r="F25" s="83"/>
      <c r="G25" s="100"/>
      <c r="H25" s="83">
        <v>0.65</v>
      </c>
      <c r="I25" s="100" t="s">
        <v>996</v>
      </c>
      <c r="J25" s="83"/>
      <c r="K25" s="83"/>
      <c r="L25" s="83">
        <v>1.21</v>
      </c>
      <c r="M25" s="100" t="s">
        <v>1000</v>
      </c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>
        <v>4.04</v>
      </c>
      <c r="Y25" s="83" t="s">
        <v>973</v>
      </c>
      <c r="Z25" s="83"/>
      <c r="AA25" s="83"/>
      <c r="AB25" s="83">
        <v>1</v>
      </c>
      <c r="AC25" s="83" t="s">
        <v>976</v>
      </c>
      <c r="AD25" s="83"/>
      <c r="AE25" s="100"/>
      <c r="AF25" s="83"/>
      <c r="AG25" s="83"/>
      <c r="AH25" s="130">
        <v>1</v>
      </c>
      <c r="AI25" s="236" t="s">
        <v>977</v>
      </c>
    </row>
    <row r="26" spans="1:35" s="84" customFormat="1" ht="114.75" customHeight="1" x14ac:dyDescent="0.25">
      <c r="A26" s="433"/>
      <c r="B26" s="336"/>
      <c r="C26" s="336"/>
      <c r="D26" s="342"/>
      <c r="E26" s="83"/>
      <c r="F26" s="83"/>
      <c r="G26" s="100"/>
      <c r="H26" s="83">
        <v>1.3</v>
      </c>
      <c r="I26" s="100" t="s">
        <v>997</v>
      </c>
      <c r="J26" s="83"/>
      <c r="K26" s="83"/>
      <c r="L26" s="83">
        <v>0.64</v>
      </c>
      <c r="M26" s="100" t="s">
        <v>1001</v>
      </c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>
        <v>4.53</v>
      </c>
      <c r="Y26" s="83" t="s">
        <v>974</v>
      </c>
      <c r="Z26" s="83"/>
      <c r="AA26" s="83"/>
      <c r="AB26" s="83">
        <v>1</v>
      </c>
      <c r="AC26" s="83" t="s">
        <v>975</v>
      </c>
      <c r="AD26" s="83"/>
      <c r="AE26" s="100"/>
      <c r="AF26" s="83"/>
      <c r="AG26" s="83"/>
      <c r="AH26" s="130">
        <v>1</v>
      </c>
      <c r="AI26" s="236" t="s">
        <v>978</v>
      </c>
    </row>
    <row r="27" spans="1:35" s="84" customFormat="1" ht="114.75" customHeight="1" x14ac:dyDescent="0.25">
      <c r="A27" s="433"/>
      <c r="B27" s="336"/>
      <c r="C27" s="336"/>
      <c r="D27" s="342"/>
      <c r="E27" s="83"/>
      <c r="F27" s="83"/>
      <c r="G27" s="100"/>
      <c r="H27" s="83">
        <v>0.75</v>
      </c>
      <c r="I27" s="100" t="s">
        <v>998</v>
      </c>
      <c r="J27" s="83"/>
      <c r="K27" s="83"/>
      <c r="L27" s="83">
        <v>2.39</v>
      </c>
      <c r="M27" s="100" t="s">
        <v>999</v>
      </c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100"/>
      <c r="AF27" s="83"/>
      <c r="AG27" s="83"/>
      <c r="AH27" s="130">
        <v>1</v>
      </c>
      <c r="AI27" s="236" t="s">
        <v>979</v>
      </c>
    </row>
    <row r="28" spans="1:35" s="84" customFormat="1" ht="114.75" customHeight="1" x14ac:dyDescent="0.25">
      <c r="A28" s="433"/>
      <c r="B28" s="336"/>
      <c r="C28" s="336"/>
      <c r="D28" s="342"/>
      <c r="E28" s="83"/>
      <c r="F28" s="83"/>
      <c r="G28" s="100"/>
      <c r="H28" s="83"/>
      <c r="I28" s="100"/>
      <c r="J28" s="83"/>
      <c r="K28" s="83"/>
      <c r="L28" s="83"/>
      <c r="M28" s="100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100"/>
      <c r="AF28" s="83"/>
      <c r="AG28" s="83"/>
      <c r="AH28" s="130">
        <v>1</v>
      </c>
      <c r="AI28" s="236" t="s">
        <v>980</v>
      </c>
    </row>
    <row r="29" spans="1:35" s="84" customFormat="1" ht="114.75" customHeight="1" x14ac:dyDescent="0.25">
      <c r="A29" s="433"/>
      <c r="B29" s="336"/>
      <c r="C29" s="336"/>
      <c r="D29" s="342"/>
      <c r="E29" s="83"/>
      <c r="F29" s="83"/>
      <c r="G29" s="100"/>
      <c r="H29" s="83"/>
      <c r="I29" s="100"/>
      <c r="J29" s="83"/>
      <c r="K29" s="83"/>
      <c r="L29" s="83"/>
      <c r="M29" s="100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100"/>
      <c r="AF29" s="83"/>
      <c r="AG29" s="83"/>
      <c r="AH29" s="130">
        <v>1</v>
      </c>
      <c r="AI29" s="236" t="s">
        <v>981</v>
      </c>
    </row>
    <row r="30" spans="1:35" s="84" customFormat="1" ht="114.75" customHeight="1" x14ac:dyDescent="0.25">
      <c r="A30" s="433"/>
      <c r="B30" s="336"/>
      <c r="C30" s="336"/>
      <c r="D30" s="342"/>
      <c r="E30" s="83"/>
      <c r="F30" s="83"/>
      <c r="G30" s="100"/>
      <c r="H30" s="83"/>
      <c r="I30" s="100"/>
      <c r="J30" s="83"/>
      <c r="K30" s="83"/>
      <c r="L30" s="83"/>
      <c r="M30" s="100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100"/>
      <c r="AF30" s="83"/>
      <c r="AG30" s="83"/>
      <c r="AH30" s="130">
        <v>1</v>
      </c>
      <c r="AI30" s="236" t="s">
        <v>982</v>
      </c>
    </row>
    <row r="31" spans="1:35" s="84" customFormat="1" ht="114.75" customHeight="1" x14ac:dyDescent="0.25">
      <c r="A31" s="433"/>
      <c r="B31" s="336"/>
      <c r="C31" s="336"/>
      <c r="D31" s="342"/>
      <c r="E31" s="83"/>
      <c r="F31" s="83"/>
      <c r="G31" s="100"/>
      <c r="H31" s="83"/>
      <c r="I31" s="100"/>
      <c r="J31" s="83"/>
      <c r="K31" s="83"/>
      <c r="L31" s="83"/>
      <c r="M31" s="100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100"/>
      <c r="AF31" s="83"/>
      <c r="AG31" s="83"/>
      <c r="AH31" s="130">
        <v>1</v>
      </c>
      <c r="AI31" s="236" t="s">
        <v>983</v>
      </c>
    </row>
    <row r="32" spans="1:35" s="84" customFormat="1" ht="114.75" customHeight="1" x14ac:dyDescent="0.25">
      <c r="A32" s="433"/>
      <c r="B32" s="336"/>
      <c r="C32" s="336"/>
      <c r="D32" s="342"/>
      <c r="E32" s="83"/>
      <c r="F32" s="83"/>
      <c r="G32" s="100"/>
      <c r="H32" s="83"/>
      <c r="I32" s="100"/>
      <c r="J32" s="83"/>
      <c r="K32" s="83"/>
      <c r="L32" s="83"/>
      <c r="M32" s="100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100"/>
      <c r="AF32" s="83"/>
      <c r="AG32" s="83"/>
      <c r="AH32" s="130">
        <v>1</v>
      </c>
      <c r="AI32" s="236" t="s">
        <v>984</v>
      </c>
    </row>
    <row r="33" spans="1:35" s="84" customFormat="1" ht="114.75" customHeight="1" x14ac:dyDescent="0.25">
      <c r="A33" s="433"/>
      <c r="B33" s="336"/>
      <c r="C33" s="336"/>
      <c r="D33" s="342"/>
      <c r="E33" s="83"/>
      <c r="F33" s="83"/>
      <c r="G33" s="100"/>
      <c r="H33" s="83"/>
      <c r="I33" s="100"/>
      <c r="J33" s="83"/>
      <c r="K33" s="83"/>
      <c r="L33" s="83"/>
      <c r="M33" s="100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100"/>
      <c r="AF33" s="83"/>
      <c r="AG33" s="83"/>
      <c r="AH33" s="130">
        <v>1</v>
      </c>
      <c r="AI33" s="236" t="s">
        <v>985</v>
      </c>
    </row>
    <row r="34" spans="1:35" s="84" customFormat="1" ht="114.75" customHeight="1" x14ac:dyDescent="0.25">
      <c r="A34" s="433"/>
      <c r="B34" s="336"/>
      <c r="C34" s="336"/>
      <c r="D34" s="342"/>
      <c r="E34" s="83"/>
      <c r="F34" s="83"/>
      <c r="G34" s="100"/>
      <c r="H34" s="83"/>
      <c r="I34" s="100"/>
      <c r="J34" s="83"/>
      <c r="K34" s="83"/>
      <c r="L34" s="83"/>
      <c r="M34" s="100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100"/>
      <c r="AF34" s="83"/>
      <c r="AG34" s="83"/>
      <c r="AH34" s="130">
        <v>1</v>
      </c>
      <c r="AI34" s="236" t="s">
        <v>986</v>
      </c>
    </row>
    <row r="35" spans="1:35" s="84" customFormat="1" ht="114.75" customHeight="1" x14ac:dyDescent="0.25">
      <c r="A35" s="433"/>
      <c r="B35" s="336"/>
      <c r="C35" s="336"/>
      <c r="D35" s="343"/>
      <c r="E35" s="83"/>
      <c r="F35" s="83"/>
      <c r="G35" s="100"/>
      <c r="H35" s="83"/>
      <c r="I35" s="100"/>
      <c r="J35" s="83"/>
      <c r="K35" s="83"/>
      <c r="L35" s="83"/>
      <c r="M35" s="100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100"/>
      <c r="AF35" s="83"/>
      <c r="AG35" s="83"/>
      <c r="AH35" s="130">
        <v>1</v>
      </c>
      <c r="AI35" s="236" t="s">
        <v>987</v>
      </c>
    </row>
    <row r="36" spans="1:35" s="85" customFormat="1" ht="114.75" customHeight="1" x14ac:dyDescent="0.25">
      <c r="A36" s="434"/>
      <c r="B36" s="336"/>
      <c r="C36" s="336"/>
      <c r="D36" s="344" t="s">
        <v>145</v>
      </c>
      <c r="E36" s="131"/>
      <c r="F36" s="131"/>
      <c r="G36" s="132"/>
      <c r="H36" s="131">
        <v>1</v>
      </c>
      <c r="I36" s="132" t="s">
        <v>1009</v>
      </c>
      <c r="J36" s="131"/>
      <c r="K36" s="131"/>
      <c r="L36" s="131">
        <v>0.9</v>
      </c>
      <c r="M36" s="132" t="s">
        <v>1016</v>
      </c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>
        <v>2.5</v>
      </c>
      <c r="Y36" s="131" t="s">
        <v>1015</v>
      </c>
      <c r="Z36" s="131"/>
      <c r="AA36" s="131"/>
      <c r="AB36" s="131">
        <v>1</v>
      </c>
      <c r="AC36" s="131" t="s">
        <v>1012</v>
      </c>
      <c r="AD36" s="131"/>
      <c r="AE36" s="132"/>
      <c r="AF36" s="131"/>
      <c r="AG36" s="131"/>
      <c r="AH36" s="133">
        <v>1</v>
      </c>
      <c r="AI36" s="237" t="s">
        <v>1013</v>
      </c>
    </row>
    <row r="37" spans="1:35" s="85" customFormat="1" ht="114.75" customHeight="1" x14ac:dyDescent="0.25">
      <c r="A37" s="434"/>
      <c r="B37" s="336"/>
      <c r="C37" s="336"/>
      <c r="D37" s="345"/>
      <c r="E37" s="131"/>
      <c r="F37" s="131"/>
      <c r="G37" s="132"/>
      <c r="H37" s="131"/>
      <c r="I37" s="132"/>
      <c r="J37" s="131"/>
      <c r="K37" s="131"/>
      <c r="L37" s="131">
        <v>0.4</v>
      </c>
      <c r="M37" s="132" t="s">
        <v>1017</v>
      </c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2"/>
      <c r="AF37" s="131"/>
      <c r="AG37" s="131"/>
      <c r="AH37" s="133">
        <v>1</v>
      </c>
      <c r="AI37" s="237" t="s">
        <v>1012</v>
      </c>
    </row>
    <row r="38" spans="1:35" s="86" customFormat="1" ht="114.75" customHeight="1" x14ac:dyDescent="0.25">
      <c r="A38" s="435"/>
      <c r="B38" s="336"/>
      <c r="C38" s="336"/>
      <c r="D38" s="346" t="s">
        <v>146</v>
      </c>
      <c r="E38" s="87"/>
      <c r="F38" s="87"/>
      <c r="G38" s="134"/>
      <c r="H38" s="87">
        <v>2</v>
      </c>
      <c r="I38" s="134" t="s">
        <v>1022</v>
      </c>
      <c r="J38" s="87"/>
      <c r="K38" s="87"/>
      <c r="L38" s="87">
        <v>1.86</v>
      </c>
      <c r="M38" s="134" t="s">
        <v>1036</v>
      </c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>
        <v>1.95</v>
      </c>
      <c r="Y38" s="87" t="s">
        <v>1025</v>
      </c>
      <c r="Z38" s="87"/>
      <c r="AA38" s="87"/>
      <c r="AB38" s="87">
        <v>1</v>
      </c>
      <c r="AC38" s="87" t="s">
        <v>1030</v>
      </c>
      <c r="AD38" s="87">
        <v>1</v>
      </c>
      <c r="AE38" s="134" t="s">
        <v>1032</v>
      </c>
      <c r="AF38" s="87"/>
      <c r="AG38" s="87"/>
      <c r="AH38" s="135">
        <v>1</v>
      </c>
      <c r="AI38" s="238" t="s">
        <v>1032</v>
      </c>
    </row>
    <row r="39" spans="1:35" s="86" customFormat="1" ht="114.75" customHeight="1" x14ac:dyDescent="0.25">
      <c r="A39" s="435"/>
      <c r="B39" s="336"/>
      <c r="C39" s="336"/>
      <c r="D39" s="347"/>
      <c r="E39" s="87"/>
      <c r="F39" s="87"/>
      <c r="G39" s="134"/>
      <c r="H39" s="87"/>
      <c r="I39" s="134"/>
      <c r="J39" s="87"/>
      <c r="K39" s="87"/>
      <c r="L39" s="87">
        <v>0.84</v>
      </c>
      <c r="M39" s="134" t="s">
        <v>1037</v>
      </c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>
        <v>0.94</v>
      </c>
      <c r="Y39" s="87" t="s">
        <v>1026</v>
      </c>
      <c r="Z39" s="87"/>
      <c r="AA39" s="87"/>
      <c r="AB39" s="87">
        <v>1</v>
      </c>
      <c r="AC39" s="87" t="s">
        <v>1031</v>
      </c>
      <c r="AD39" s="87"/>
      <c r="AE39" s="134"/>
      <c r="AF39" s="87"/>
      <c r="AG39" s="87"/>
      <c r="AH39" s="135">
        <v>1</v>
      </c>
      <c r="AI39" s="238" t="s">
        <v>1033</v>
      </c>
    </row>
    <row r="40" spans="1:35" s="86" customFormat="1" ht="114.75" customHeight="1" x14ac:dyDescent="0.25">
      <c r="A40" s="435"/>
      <c r="B40" s="336"/>
      <c r="C40" s="336"/>
      <c r="D40" s="347"/>
      <c r="E40" s="87"/>
      <c r="F40" s="87"/>
      <c r="G40" s="134"/>
      <c r="H40" s="87"/>
      <c r="I40" s="134"/>
      <c r="J40" s="87"/>
      <c r="K40" s="87"/>
      <c r="L40" s="87"/>
      <c r="M40" s="134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>
        <v>2.9</v>
      </c>
      <c r="Y40" s="87" t="s">
        <v>1027</v>
      </c>
      <c r="Z40" s="87"/>
      <c r="AA40" s="87"/>
      <c r="AB40" s="87"/>
      <c r="AC40" s="87"/>
      <c r="AD40" s="87"/>
      <c r="AE40" s="134"/>
      <c r="AF40" s="87"/>
      <c r="AG40" s="87"/>
      <c r="AH40" s="135">
        <v>1</v>
      </c>
      <c r="AI40" s="238" t="s">
        <v>1034</v>
      </c>
    </row>
    <row r="41" spans="1:35" s="86" customFormat="1" ht="114.75" customHeight="1" x14ac:dyDescent="0.25">
      <c r="A41" s="435"/>
      <c r="B41" s="336"/>
      <c r="C41" s="336"/>
      <c r="D41" s="347"/>
      <c r="E41" s="87"/>
      <c r="F41" s="87"/>
      <c r="G41" s="134"/>
      <c r="H41" s="87"/>
      <c r="I41" s="134"/>
      <c r="J41" s="87"/>
      <c r="K41" s="87"/>
      <c r="L41" s="87"/>
      <c r="M41" s="134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134"/>
      <c r="AF41" s="87"/>
      <c r="AG41" s="87"/>
      <c r="AH41" s="135">
        <v>1</v>
      </c>
      <c r="AI41" s="238" t="s">
        <v>1030</v>
      </c>
    </row>
    <row r="42" spans="1:35" s="86" customFormat="1" ht="114.75" customHeight="1" x14ac:dyDescent="0.25">
      <c r="A42" s="435"/>
      <c r="B42" s="336"/>
      <c r="C42" s="336"/>
      <c r="D42" s="348"/>
      <c r="E42" s="87"/>
      <c r="F42" s="87"/>
      <c r="G42" s="134"/>
      <c r="H42" s="87"/>
      <c r="I42" s="134"/>
      <c r="J42" s="87"/>
      <c r="K42" s="87"/>
      <c r="L42" s="87"/>
      <c r="M42" s="134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134"/>
      <c r="AF42" s="87"/>
      <c r="AG42" s="87"/>
      <c r="AH42" s="135"/>
      <c r="AI42" s="238"/>
    </row>
    <row r="43" spans="1:35" s="88" customFormat="1" ht="114.75" customHeight="1" x14ac:dyDescent="0.25">
      <c r="A43" s="436"/>
      <c r="B43" s="336"/>
      <c r="C43" s="336"/>
      <c r="D43" s="349" t="s">
        <v>148</v>
      </c>
      <c r="E43" s="136"/>
      <c r="F43" s="136"/>
      <c r="G43" s="137"/>
      <c r="H43" s="136">
        <v>2</v>
      </c>
      <c r="I43" s="137" t="s">
        <v>1060</v>
      </c>
      <c r="J43" s="136"/>
      <c r="K43" s="136"/>
      <c r="L43" s="136">
        <v>2.6</v>
      </c>
      <c r="M43" s="137" t="s">
        <v>1061</v>
      </c>
      <c r="N43" s="136"/>
      <c r="O43" s="136"/>
      <c r="P43" s="136"/>
      <c r="Q43" s="136"/>
      <c r="R43" s="136"/>
      <c r="S43" s="136"/>
      <c r="T43" s="136"/>
      <c r="U43" s="136"/>
      <c r="V43" s="136"/>
      <c r="W43" s="136"/>
      <c r="X43" s="136">
        <v>2.6</v>
      </c>
      <c r="Y43" s="136" t="s">
        <v>1063</v>
      </c>
      <c r="Z43" s="136"/>
      <c r="AA43" s="136"/>
      <c r="AB43" s="136">
        <v>1</v>
      </c>
      <c r="AC43" s="136" t="s">
        <v>1045</v>
      </c>
      <c r="AD43" s="136">
        <v>1</v>
      </c>
      <c r="AE43" s="137" t="s">
        <v>1047</v>
      </c>
      <c r="AF43" s="136"/>
      <c r="AG43" s="136"/>
      <c r="AH43" s="138">
        <v>1</v>
      </c>
      <c r="AI43" s="239" t="s">
        <v>1048</v>
      </c>
    </row>
    <row r="44" spans="1:35" s="88" customFormat="1" ht="114.75" customHeight="1" x14ac:dyDescent="0.25">
      <c r="A44" s="436"/>
      <c r="B44" s="336"/>
      <c r="C44" s="336"/>
      <c r="D44" s="350"/>
      <c r="E44" s="136"/>
      <c r="F44" s="136"/>
      <c r="G44" s="137"/>
      <c r="H44" s="136"/>
      <c r="I44" s="137"/>
      <c r="J44" s="136"/>
      <c r="K44" s="136"/>
      <c r="L44" s="136"/>
      <c r="M44" s="137"/>
      <c r="N44" s="136"/>
      <c r="O44" s="136"/>
      <c r="P44" s="136"/>
      <c r="Q44" s="136"/>
      <c r="R44" s="136"/>
      <c r="S44" s="136"/>
      <c r="T44" s="136"/>
      <c r="U44" s="136"/>
      <c r="V44" s="136"/>
      <c r="W44" s="136"/>
      <c r="X44" s="136">
        <v>2.6</v>
      </c>
      <c r="Y44" s="136" t="s">
        <v>1062</v>
      </c>
      <c r="Z44" s="136"/>
      <c r="AA44" s="136"/>
      <c r="AB44" s="136">
        <v>1</v>
      </c>
      <c r="AC44" s="136" t="s">
        <v>1046</v>
      </c>
      <c r="AD44" s="136"/>
      <c r="AE44" s="137"/>
      <c r="AF44" s="136"/>
      <c r="AG44" s="136"/>
      <c r="AH44" s="138">
        <v>1</v>
      </c>
      <c r="AI44" s="239" t="s">
        <v>1049</v>
      </c>
    </row>
    <row r="45" spans="1:35" s="88" customFormat="1" ht="114.75" customHeight="1" x14ac:dyDescent="0.25">
      <c r="A45" s="436"/>
      <c r="B45" s="336"/>
      <c r="C45" s="336"/>
      <c r="D45" s="351"/>
      <c r="E45" s="136"/>
      <c r="F45" s="136"/>
      <c r="G45" s="137"/>
      <c r="H45" s="136"/>
      <c r="I45" s="137"/>
      <c r="J45" s="136"/>
      <c r="K45" s="136"/>
      <c r="L45" s="136"/>
      <c r="M45" s="137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6"/>
      <c r="Y45" s="136"/>
      <c r="Z45" s="136"/>
      <c r="AA45" s="136"/>
      <c r="AB45" s="136"/>
      <c r="AC45" s="136"/>
      <c r="AD45" s="136"/>
      <c r="AE45" s="137"/>
      <c r="AF45" s="136"/>
      <c r="AG45" s="136"/>
      <c r="AH45" s="138">
        <v>1</v>
      </c>
      <c r="AI45" s="239" t="s">
        <v>1050</v>
      </c>
    </row>
    <row r="46" spans="1:35" s="89" customFormat="1" ht="114.75" customHeight="1" x14ac:dyDescent="0.25">
      <c r="A46" s="437"/>
      <c r="B46" s="336"/>
      <c r="C46" s="336"/>
      <c r="D46" s="352" t="s">
        <v>147</v>
      </c>
      <c r="E46" s="139"/>
      <c r="F46" s="139"/>
      <c r="G46" s="140"/>
      <c r="H46" s="139">
        <v>0.6</v>
      </c>
      <c r="I46" s="140" t="s">
        <v>1077</v>
      </c>
      <c r="J46" s="139"/>
      <c r="K46" s="139"/>
      <c r="L46" s="139">
        <v>0.45</v>
      </c>
      <c r="M46" s="140" t="s">
        <v>1078</v>
      </c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>
        <v>0.9</v>
      </c>
      <c r="Y46" s="139" t="s">
        <v>1080</v>
      </c>
      <c r="Z46" s="139"/>
      <c r="AA46" s="139"/>
      <c r="AB46" s="139">
        <v>1</v>
      </c>
      <c r="AC46" s="139" t="s">
        <v>1071</v>
      </c>
      <c r="AD46" s="139">
        <v>1</v>
      </c>
      <c r="AE46" s="140" t="s">
        <v>1071</v>
      </c>
      <c r="AF46" s="139"/>
      <c r="AG46" s="139"/>
      <c r="AH46" s="141">
        <v>1</v>
      </c>
      <c r="AI46" s="240" t="s">
        <v>1071</v>
      </c>
    </row>
    <row r="47" spans="1:35" s="89" customFormat="1" ht="114.75" customHeight="1" x14ac:dyDescent="0.25">
      <c r="A47" s="437"/>
      <c r="B47" s="336"/>
      <c r="C47" s="336"/>
      <c r="D47" s="353"/>
      <c r="E47" s="139"/>
      <c r="F47" s="139"/>
      <c r="G47" s="140"/>
      <c r="H47" s="139"/>
      <c r="I47" s="140"/>
      <c r="J47" s="139"/>
      <c r="K47" s="139"/>
      <c r="L47" s="139">
        <v>0.45</v>
      </c>
      <c r="M47" s="140" t="s">
        <v>1079</v>
      </c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>
        <v>0.8</v>
      </c>
      <c r="Y47" s="139" t="s">
        <v>1081</v>
      </c>
      <c r="Z47" s="139"/>
      <c r="AA47" s="139"/>
      <c r="AB47" s="139"/>
      <c r="AC47" s="139"/>
      <c r="AD47" s="139"/>
      <c r="AE47" s="140"/>
      <c r="AF47" s="139"/>
      <c r="AG47" s="139"/>
      <c r="AH47" s="141">
        <v>1</v>
      </c>
      <c r="AI47" s="240" t="s">
        <v>1082</v>
      </c>
    </row>
    <row r="48" spans="1:35" s="90" customFormat="1" ht="114.75" customHeight="1" x14ac:dyDescent="0.25">
      <c r="A48" s="438"/>
      <c r="B48" s="336"/>
      <c r="C48" s="336"/>
      <c r="D48" s="354" t="s">
        <v>149</v>
      </c>
      <c r="E48" s="142"/>
      <c r="F48" s="142"/>
      <c r="G48" s="143"/>
      <c r="H48" s="142">
        <v>1.1000000000000001</v>
      </c>
      <c r="I48" s="143" t="s">
        <v>1090</v>
      </c>
      <c r="J48" s="142"/>
      <c r="K48" s="142"/>
      <c r="L48" s="142">
        <v>0.3</v>
      </c>
      <c r="M48" s="143" t="s">
        <v>1505</v>
      </c>
      <c r="N48" s="142"/>
      <c r="O48" s="142"/>
      <c r="P48" s="142"/>
      <c r="Q48" s="142"/>
      <c r="R48" s="142"/>
      <c r="S48" s="142"/>
      <c r="T48" s="142"/>
      <c r="U48" s="142"/>
      <c r="V48" s="142"/>
      <c r="W48" s="142"/>
      <c r="X48" s="142">
        <v>0.3</v>
      </c>
      <c r="Y48" s="143" t="s">
        <v>1504</v>
      </c>
      <c r="Z48" s="142"/>
      <c r="AA48" s="142"/>
      <c r="AB48" s="142">
        <v>1</v>
      </c>
      <c r="AC48" s="142" t="s">
        <v>1086</v>
      </c>
      <c r="AD48" s="142">
        <v>1</v>
      </c>
      <c r="AE48" s="143" t="s">
        <v>1087</v>
      </c>
      <c r="AF48" s="142"/>
      <c r="AG48" s="142"/>
      <c r="AH48" s="144">
        <v>1</v>
      </c>
      <c r="AI48" s="241" t="s">
        <v>1086</v>
      </c>
    </row>
    <row r="49" spans="1:35" s="90" customFormat="1" ht="114.75" customHeight="1" x14ac:dyDescent="0.25">
      <c r="A49" s="438"/>
      <c r="B49" s="336"/>
      <c r="C49" s="336"/>
      <c r="D49" s="439"/>
      <c r="E49" s="142"/>
      <c r="F49" s="142"/>
      <c r="G49" s="143"/>
      <c r="H49" s="142"/>
      <c r="I49" s="143"/>
      <c r="J49" s="142"/>
      <c r="K49" s="142"/>
      <c r="L49" s="142">
        <v>0.2</v>
      </c>
      <c r="M49" s="143" t="s">
        <v>1506</v>
      </c>
      <c r="N49" s="142"/>
      <c r="O49" s="142"/>
      <c r="P49" s="142"/>
      <c r="Q49" s="142"/>
      <c r="R49" s="142"/>
      <c r="S49" s="142"/>
      <c r="T49" s="142"/>
      <c r="U49" s="142"/>
      <c r="V49" s="142"/>
      <c r="W49" s="142"/>
      <c r="X49" s="142">
        <v>0.2</v>
      </c>
      <c r="Y49" s="143" t="s">
        <v>1507</v>
      </c>
      <c r="Z49" s="142"/>
      <c r="AA49" s="142"/>
      <c r="AB49" s="142"/>
      <c r="AC49" s="142"/>
      <c r="AD49" s="142"/>
      <c r="AE49" s="143"/>
      <c r="AF49" s="142"/>
      <c r="AG49" s="142"/>
      <c r="AH49" s="144">
        <v>1</v>
      </c>
      <c r="AI49" s="241" t="s">
        <v>1088</v>
      </c>
    </row>
    <row r="50" spans="1:35" s="90" customFormat="1" ht="114.75" customHeight="1" x14ac:dyDescent="0.25">
      <c r="A50" s="438"/>
      <c r="B50" s="336"/>
      <c r="C50" s="336"/>
      <c r="D50" s="439"/>
      <c r="E50" s="142"/>
      <c r="F50" s="142"/>
      <c r="G50" s="143"/>
      <c r="H50" s="142"/>
      <c r="I50" s="143"/>
      <c r="J50" s="142"/>
      <c r="K50" s="142"/>
      <c r="L50" s="142">
        <v>0.6</v>
      </c>
      <c r="M50" s="143" t="s">
        <v>1508</v>
      </c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>
        <v>0.6</v>
      </c>
      <c r="Y50" s="143" t="s">
        <v>1509</v>
      </c>
      <c r="Z50" s="142"/>
      <c r="AA50" s="142"/>
      <c r="AB50" s="142"/>
      <c r="AC50" s="282"/>
      <c r="AD50" s="142"/>
      <c r="AE50" s="143"/>
      <c r="AF50" s="142"/>
      <c r="AG50" s="142"/>
      <c r="AH50" s="144"/>
      <c r="AI50" s="241"/>
    </row>
    <row r="51" spans="1:35" s="90" customFormat="1" ht="114.75" customHeight="1" x14ac:dyDescent="0.25">
      <c r="A51" s="438"/>
      <c r="B51" s="336"/>
      <c r="C51" s="336"/>
      <c r="D51" s="439"/>
      <c r="E51" s="142"/>
      <c r="F51" s="142"/>
      <c r="G51" s="143"/>
      <c r="H51" s="142"/>
      <c r="I51" s="143"/>
      <c r="J51" s="142"/>
      <c r="K51" s="142"/>
      <c r="L51" s="142">
        <v>0.3</v>
      </c>
      <c r="M51" s="143" t="s">
        <v>1510</v>
      </c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>
        <v>0.3</v>
      </c>
      <c r="Y51" s="143" t="s">
        <v>1511</v>
      </c>
      <c r="Z51" s="142"/>
      <c r="AA51" s="142"/>
      <c r="AB51" s="142"/>
      <c r="AC51" s="282"/>
      <c r="AD51" s="142"/>
      <c r="AE51" s="143"/>
      <c r="AF51" s="142"/>
      <c r="AG51" s="142"/>
      <c r="AH51" s="144"/>
      <c r="AI51" s="241"/>
    </row>
    <row r="52" spans="1:35" s="90" customFormat="1" ht="114.75" customHeight="1" x14ac:dyDescent="0.25">
      <c r="A52" s="438"/>
      <c r="B52" s="336"/>
      <c r="C52" s="336"/>
      <c r="D52" s="439"/>
      <c r="E52" s="142"/>
      <c r="F52" s="142"/>
      <c r="G52" s="143"/>
      <c r="H52" s="142"/>
      <c r="I52" s="143"/>
      <c r="J52" s="142"/>
      <c r="K52" s="142"/>
      <c r="L52" s="142"/>
      <c r="M52" s="143"/>
      <c r="N52" s="142"/>
      <c r="O52" s="142"/>
      <c r="P52" s="142"/>
      <c r="Q52" s="142"/>
      <c r="R52" s="142"/>
      <c r="S52" s="142"/>
      <c r="T52" s="142"/>
      <c r="U52" s="142"/>
      <c r="V52" s="142"/>
      <c r="W52" s="142"/>
      <c r="X52" s="142">
        <v>0.4</v>
      </c>
      <c r="Y52" s="143" t="s">
        <v>1512</v>
      </c>
      <c r="Z52" s="142"/>
      <c r="AA52" s="142"/>
      <c r="AB52" s="142"/>
      <c r="AC52" s="282"/>
      <c r="AD52" s="142"/>
      <c r="AE52" s="143"/>
      <c r="AF52" s="142"/>
      <c r="AG52" s="142"/>
      <c r="AH52" s="144"/>
      <c r="AI52" s="241"/>
    </row>
    <row r="53" spans="1:35" s="90" customFormat="1" ht="114.75" customHeight="1" x14ac:dyDescent="0.25">
      <c r="A53" s="438"/>
      <c r="B53" s="336"/>
      <c r="C53" s="336"/>
      <c r="D53" s="439"/>
      <c r="E53" s="142"/>
      <c r="F53" s="142"/>
      <c r="G53" s="143"/>
      <c r="H53" s="142"/>
      <c r="I53" s="143"/>
      <c r="J53" s="142"/>
      <c r="K53" s="142"/>
      <c r="L53" s="142"/>
      <c r="M53" s="143"/>
      <c r="N53" s="142"/>
      <c r="O53" s="142"/>
      <c r="P53" s="142"/>
      <c r="Q53" s="142"/>
      <c r="R53" s="142"/>
      <c r="S53" s="142"/>
      <c r="T53" s="142"/>
      <c r="U53" s="142"/>
      <c r="V53" s="142"/>
      <c r="W53" s="142"/>
      <c r="X53" s="142">
        <v>0.5</v>
      </c>
      <c r="Y53" s="143" t="s">
        <v>1513</v>
      </c>
      <c r="Z53" s="142"/>
      <c r="AA53" s="142"/>
      <c r="AB53" s="142"/>
      <c r="AC53" s="282"/>
      <c r="AD53" s="142"/>
      <c r="AE53" s="143"/>
      <c r="AF53" s="142"/>
      <c r="AG53" s="142"/>
      <c r="AH53" s="144"/>
      <c r="AI53" s="241"/>
    </row>
    <row r="54" spans="1:35" s="90" customFormat="1" ht="114.75" customHeight="1" x14ac:dyDescent="0.25">
      <c r="A54" s="438"/>
      <c r="B54" s="336"/>
      <c r="C54" s="336"/>
      <c r="D54" s="439"/>
      <c r="E54" s="142"/>
      <c r="F54" s="142"/>
      <c r="G54" s="143"/>
      <c r="H54" s="142"/>
      <c r="I54" s="143"/>
      <c r="J54" s="142"/>
      <c r="K54" s="142"/>
      <c r="L54" s="142"/>
      <c r="M54" s="143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>
        <v>0.3</v>
      </c>
      <c r="Y54" s="143" t="s">
        <v>1514</v>
      </c>
      <c r="Z54" s="142"/>
      <c r="AA54" s="142"/>
      <c r="AB54" s="142"/>
      <c r="AC54" s="282"/>
      <c r="AD54" s="142"/>
      <c r="AE54" s="143"/>
      <c r="AF54" s="142"/>
      <c r="AG54" s="142"/>
      <c r="AH54" s="144"/>
      <c r="AI54" s="241"/>
    </row>
    <row r="55" spans="1:35" s="90" customFormat="1" ht="114.75" customHeight="1" x14ac:dyDescent="0.25">
      <c r="A55" s="438"/>
      <c r="B55" s="336"/>
      <c r="C55" s="336"/>
      <c r="D55" s="355"/>
      <c r="E55" s="142"/>
      <c r="F55" s="142"/>
      <c r="G55" s="143"/>
      <c r="H55" s="142"/>
      <c r="I55" s="143"/>
      <c r="J55" s="142"/>
      <c r="K55" s="142"/>
      <c r="L55" s="142"/>
      <c r="M55" s="143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>
        <v>0.2</v>
      </c>
      <c r="Y55" s="143" t="s">
        <v>1515</v>
      </c>
      <c r="Z55" s="142"/>
      <c r="AA55" s="142"/>
      <c r="AB55" s="142"/>
      <c r="AC55" s="282"/>
      <c r="AD55" s="142"/>
      <c r="AE55" s="143"/>
      <c r="AF55" s="142"/>
      <c r="AG55" s="142"/>
      <c r="AH55" s="144"/>
      <c r="AI55" s="241"/>
    </row>
    <row r="56" spans="1:35" s="93" customFormat="1" ht="60" customHeight="1" x14ac:dyDescent="0.25">
      <c r="A56" s="440"/>
      <c r="B56" s="336"/>
      <c r="C56" s="336"/>
      <c r="D56" s="356" t="s">
        <v>150</v>
      </c>
      <c r="E56" s="145"/>
      <c r="F56" s="91">
        <v>0.155</v>
      </c>
      <c r="G56" s="146" t="s">
        <v>1091</v>
      </c>
      <c r="H56" s="92">
        <v>0.3</v>
      </c>
      <c r="I56" s="146" t="s">
        <v>1093</v>
      </c>
      <c r="J56" s="145"/>
      <c r="K56" s="145"/>
      <c r="L56" s="104">
        <v>0.3</v>
      </c>
      <c r="M56" s="146" t="s">
        <v>1144</v>
      </c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104">
        <v>0.1</v>
      </c>
      <c r="Y56" s="261" t="s">
        <v>1095</v>
      </c>
      <c r="Z56" s="145"/>
      <c r="AA56" s="145"/>
      <c r="AB56" s="145">
        <v>1</v>
      </c>
      <c r="AC56" s="107" t="s">
        <v>1107</v>
      </c>
      <c r="AD56" s="145"/>
      <c r="AE56" s="146"/>
      <c r="AF56" s="145"/>
      <c r="AG56" s="145"/>
      <c r="AH56" s="147">
        <v>1</v>
      </c>
      <c r="AI56" s="249" t="s">
        <v>154</v>
      </c>
    </row>
    <row r="57" spans="1:35" s="93" customFormat="1" ht="30" x14ac:dyDescent="0.25">
      <c r="A57" s="440"/>
      <c r="B57" s="336"/>
      <c r="C57" s="336"/>
      <c r="D57" s="357"/>
      <c r="E57" s="145"/>
      <c r="F57" s="91">
        <v>9.5000000000000001E-2</v>
      </c>
      <c r="G57" s="146" t="s">
        <v>1092</v>
      </c>
      <c r="H57" s="92">
        <v>0.3</v>
      </c>
      <c r="I57" s="146" t="s">
        <v>1094</v>
      </c>
      <c r="J57" s="145"/>
      <c r="K57" s="145"/>
      <c r="L57" s="169">
        <v>0.2</v>
      </c>
      <c r="M57" s="267" t="s">
        <v>1145</v>
      </c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169">
        <v>0.1</v>
      </c>
      <c r="Y57" s="249" t="s">
        <v>1096</v>
      </c>
      <c r="Z57" s="145"/>
      <c r="AA57" s="145"/>
      <c r="AB57" s="145"/>
      <c r="AC57" s="145"/>
      <c r="AD57" s="145"/>
      <c r="AE57" s="146"/>
      <c r="AF57" s="145"/>
      <c r="AG57" s="145"/>
      <c r="AH57" s="147">
        <v>1</v>
      </c>
      <c r="AI57" s="107" t="s">
        <v>155</v>
      </c>
    </row>
    <row r="58" spans="1:35" s="93" customFormat="1" ht="30" x14ac:dyDescent="0.25">
      <c r="A58" s="440"/>
      <c r="B58" s="336"/>
      <c r="C58" s="336"/>
      <c r="D58" s="357"/>
      <c r="E58" s="145"/>
      <c r="F58" s="145"/>
      <c r="G58" s="146"/>
      <c r="H58" s="145"/>
      <c r="I58" s="146"/>
      <c r="J58" s="145"/>
      <c r="K58" s="145"/>
      <c r="L58" s="105">
        <v>0.2</v>
      </c>
      <c r="M58" s="98" t="s">
        <v>1146</v>
      </c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05">
        <v>0.1</v>
      </c>
      <c r="Y58" s="107" t="s">
        <v>1097</v>
      </c>
      <c r="Z58" s="145"/>
      <c r="AA58" s="145"/>
      <c r="AB58" s="145"/>
      <c r="AC58" s="145"/>
      <c r="AD58" s="145"/>
      <c r="AE58" s="146"/>
      <c r="AF58" s="145"/>
      <c r="AG58" s="145"/>
      <c r="AH58" s="147">
        <v>1</v>
      </c>
      <c r="AI58" s="107" t="s">
        <v>156</v>
      </c>
    </row>
    <row r="59" spans="1:35" s="93" customFormat="1" ht="30" x14ac:dyDescent="0.25">
      <c r="A59" s="440"/>
      <c r="B59" s="336"/>
      <c r="C59" s="336"/>
      <c r="D59" s="357"/>
      <c r="E59" s="145"/>
      <c r="F59" s="145"/>
      <c r="G59" s="146"/>
      <c r="H59" s="145"/>
      <c r="I59" s="146"/>
      <c r="J59" s="145"/>
      <c r="K59" s="145"/>
      <c r="L59" s="104">
        <v>0.2</v>
      </c>
      <c r="M59" s="98" t="s">
        <v>1147</v>
      </c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05">
        <v>0.25</v>
      </c>
      <c r="Y59" s="107" t="s">
        <v>1098</v>
      </c>
      <c r="Z59" s="145"/>
      <c r="AA59" s="145"/>
      <c r="AB59" s="145"/>
      <c r="AC59" s="145"/>
      <c r="AD59" s="145"/>
      <c r="AE59" s="146"/>
      <c r="AF59" s="145"/>
      <c r="AG59" s="145"/>
      <c r="AH59" s="147">
        <v>1</v>
      </c>
      <c r="AI59" s="107" t="s">
        <v>157</v>
      </c>
    </row>
    <row r="60" spans="1:35" s="93" customFormat="1" ht="30" x14ac:dyDescent="0.25">
      <c r="A60" s="440"/>
      <c r="B60" s="336"/>
      <c r="C60" s="336"/>
      <c r="D60" s="357"/>
      <c r="E60" s="145"/>
      <c r="F60" s="145"/>
      <c r="G60" s="146"/>
      <c r="H60" s="145"/>
      <c r="I60" s="146"/>
      <c r="J60" s="145"/>
      <c r="K60" s="145"/>
      <c r="L60" s="104">
        <v>0.1</v>
      </c>
      <c r="M60" s="98" t="s">
        <v>1148</v>
      </c>
      <c r="N60" s="145"/>
      <c r="O60" s="145"/>
      <c r="P60" s="145"/>
      <c r="Q60" s="145"/>
      <c r="R60" s="145"/>
      <c r="S60" s="145"/>
      <c r="T60" s="145"/>
      <c r="U60" s="145"/>
      <c r="V60" s="145"/>
      <c r="W60" s="145"/>
      <c r="X60" s="105">
        <v>0.7</v>
      </c>
      <c r="Y60" s="107" t="s">
        <v>1099</v>
      </c>
      <c r="Z60" s="145"/>
      <c r="AA60" s="145"/>
      <c r="AB60" s="145"/>
      <c r="AC60" s="145"/>
      <c r="AD60" s="145"/>
      <c r="AE60" s="146"/>
      <c r="AF60" s="145"/>
      <c r="AG60" s="145"/>
      <c r="AH60" s="147"/>
      <c r="AI60" s="242"/>
    </row>
    <row r="61" spans="1:35" s="93" customFormat="1" ht="30" x14ac:dyDescent="0.25">
      <c r="A61" s="440"/>
      <c r="B61" s="336"/>
      <c r="C61" s="336"/>
      <c r="D61" s="357"/>
      <c r="E61" s="145"/>
      <c r="F61" s="145"/>
      <c r="G61" s="146"/>
      <c r="H61" s="145"/>
      <c r="I61" s="146"/>
      <c r="J61" s="145"/>
      <c r="K61" s="145"/>
      <c r="L61" s="104">
        <v>0.2</v>
      </c>
      <c r="M61" s="98" t="s">
        <v>1149</v>
      </c>
      <c r="N61" s="145"/>
      <c r="O61" s="145"/>
      <c r="P61" s="145"/>
      <c r="Q61" s="145"/>
      <c r="R61" s="145"/>
      <c r="S61" s="145"/>
      <c r="T61" s="145"/>
      <c r="U61" s="145"/>
      <c r="V61" s="145"/>
      <c r="W61" s="145"/>
      <c r="X61" s="105">
        <v>0.1</v>
      </c>
      <c r="Y61" s="107" t="s">
        <v>1100</v>
      </c>
      <c r="Z61" s="145"/>
      <c r="AA61" s="145"/>
      <c r="AB61" s="145"/>
      <c r="AC61" s="145"/>
      <c r="AD61" s="145"/>
      <c r="AE61" s="146"/>
      <c r="AF61" s="145"/>
      <c r="AG61" s="145"/>
      <c r="AH61" s="147"/>
      <c r="AI61" s="242"/>
    </row>
    <row r="62" spans="1:35" s="93" customFormat="1" ht="30" x14ac:dyDescent="0.25">
      <c r="A62" s="440"/>
      <c r="B62" s="336"/>
      <c r="C62" s="336"/>
      <c r="D62" s="357"/>
      <c r="E62" s="145"/>
      <c r="F62" s="145"/>
      <c r="G62" s="146"/>
      <c r="H62" s="145"/>
      <c r="I62" s="146"/>
      <c r="J62" s="145"/>
      <c r="K62" s="145"/>
      <c r="L62" s="104">
        <v>0.3</v>
      </c>
      <c r="M62" s="98" t="s">
        <v>1150</v>
      </c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105">
        <v>0.1</v>
      </c>
      <c r="Y62" s="107" t="s">
        <v>1101</v>
      </c>
      <c r="Z62" s="145"/>
      <c r="AA62" s="145"/>
      <c r="AB62" s="145"/>
      <c r="AC62" s="145"/>
      <c r="AD62" s="145"/>
      <c r="AE62" s="146"/>
      <c r="AF62" s="145"/>
      <c r="AG62" s="145"/>
      <c r="AH62" s="147"/>
      <c r="AI62" s="242"/>
    </row>
    <row r="63" spans="1:35" s="93" customFormat="1" ht="30" x14ac:dyDescent="0.25">
      <c r="A63" s="440"/>
      <c r="B63" s="336"/>
      <c r="C63" s="336"/>
      <c r="D63" s="357"/>
      <c r="E63" s="145"/>
      <c r="F63" s="145"/>
      <c r="G63" s="146"/>
      <c r="H63" s="145"/>
      <c r="I63" s="146"/>
      <c r="J63" s="145"/>
      <c r="K63" s="145"/>
      <c r="L63" s="104">
        <v>0.1</v>
      </c>
      <c r="M63" s="98" t="s">
        <v>1151</v>
      </c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05">
        <v>0.1</v>
      </c>
      <c r="Y63" s="107" t="s">
        <v>1102</v>
      </c>
      <c r="Z63" s="145"/>
      <c r="AA63" s="145"/>
      <c r="AB63" s="145"/>
      <c r="AC63" s="145"/>
      <c r="AD63" s="145"/>
      <c r="AE63" s="146"/>
      <c r="AF63" s="145"/>
      <c r="AG63" s="145"/>
      <c r="AH63" s="147"/>
      <c r="AI63" s="242"/>
    </row>
    <row r="64" spans="1:35" s="93" customFormat="1" ht="30" x14ac:dyDescent="0.25">
      <c r="A64" s="440"/>
      <c r="B64" s="336"/>
      <c r="C64" s="336"/>
      <c r="D64" s="357"/>
      <c r="E64" s="145"/>
      <c r="F64" s="145"/>
      <c r="G64" s="146"/>
      <c r="H64" s="145"/>
      <c r="I64" s="146"/>
      <c r="J64" s="145"/>
      <c r="K64" s="145"/>
      <c r="L64" s="104">
        <v>0.2</v>
      </c>
      <c r="M64" s="98" t="s">
        <v>1152</v>
      </c>
      <c r="N64" s="145"/>
      <c r="O64" s="145"/>
      <c r="P64" s="145"/>
      <c r="Q64" s="145"/>
      <c r="R64" s="145"/>
      <c r="S64" s="145"/>
      <c r="T64" s="145"/>
      <c r="U64" s="145"/>
      <c r="V64" s="145"/>
      <c r="W64" s="145"/>
      <c r="X64" s="105">
        <v>0.1</v>
      </c>
      <c r="Y64" s="107" t="s">
        <v>1103</v>
      </c>
      <c r="Z64" s="145"/>
      <c r="AA64" s="145"/>
      <c r="AB64" s="145"/>
      <c r="AC64" s="145"/>
      <c r="AD64" s="145"/>
      <c r="AE64" s="146"/>
      <c r="AF64" s="145"/>
      <c r="AG64" s="145"/>
      <c r="AH64" s="147"/>
      <c r="AI64" s="242"/>
    </row>
    <row r="65" spans="1:35" s="93" customFormat="1" ht="30" x14ac:dyDescent="0.25">
      <c r="A65" s="440"/>
      <c r="B65" s="336"/>
      <c r="C65" s="336"/>
      <c r="D65" s="357"/>
      <c r="E65" s="145"/>
      <c r="F65" s="145"/>
      <c r="G65" s="146"/>
      <c r="H65" s="145"/>
      <c r="I65" s="146"/>
      <c r="J65" s="145"/>
      <c r="K65" s="145"/>
      <c r="L65" s="104">
        <v>0.1</v>
      </c>
      <c r="M65" s="98" t="s">
        <v>1153</v>
      </c>
      <c r="N65" s="145"/>
      <c r="O65" s="145"/>
      <c r="P65" s="145"/>
      <c r="Q65" s="145"/>
      <c r="R65" s="145"/>
      <c r="S65" s="145"/>
      <c r="T65" s="145"/>
      <c r="U65" s="145"/>
      <c r="V65" s="145"/>
      <c r="W65" s="145"/>
      <c r="X65" s="105">
        <v>0.1</v>
      </c>
      <c r="Y65" s="107" t="s">
        <v>1104</v>
      </c>
      <c r="Z65" s="145"/>
      <c r="AA65" s="145"/>
      <c r="AB65" s="145"/>
      <c r="AC65" s="145"/>
      <c r="AD65" s="145"/>
      <c r="AE65" s="146"/>
      <c r="AF65" s="145"/>
      <c r="AG65" s="145"/>
      <c r="AH65" s="147"/>
      <c r="AI65" s="242"/>
    </row>
    <row r="66" spans="1:35" s="93" customFormat="1" ht="30" x14ac:dyDescent="0.25">
      <c r="A66" s="440"/>
      <c r="B66" s="336"/>
      <c r="C66" s="336"/>
      <c r="D66" s="357"/>
      <c r="E66" s="145"/>
      <c r="F66" s="145"/>
      <c r="G66" s="146"/>
      <c r="H66" s="145"/>
      <c r="I66" s="146"/>
      <c r="J66" s="145"/>
      <c r="K66" s="145"/>
      <c r="L66" s="104">
        <v>0.1</v>
      </c>
      <c r="M66" s="98" t="s">
        <v>1154</v>
      </c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05">
        <v>0.1</v>
      </c>
      <c r="Y66" s="107" t="s">
        <v>1105</v>
      </c>
      <c r="Z66" s="145"/>
      <c r="AA66" s="145"/>
      <c r="AB66" s="145"/>
      <c r="AC66" s="145"/>
      <c r="AD66" s="145"/>
      <c r="AE66" s="146"/>
      <c r="AF66" s="145"/>
      <c r="AG66" s="145"/>
      <c r="AH66" s="147"/>
      <c r="AI66" s="242"/>
    </row>
    <row r="67" spans="1:35" s="93" customFormat="1" ht="30" x14ac:dyDescent="0.25">
      <c r="A67" s="440"/>
      <c r="B67" s="336"/>
      <c r="C67" s="336"/>
      <c r="D67" s="357"/>
      <c r="E67" s="145"/>
      <c r="F67" s="145"/>
      <c r="G67" s="146"/>
      <c r="H67" s="145"/>
      <c r="I67" s="146"/>
      <c r="J67" s="145"/>
      <c r="K67" s="145"/>
      <c r="L67" s="104">
        <v>0.1</v>
      </c>
      <c r="M67" s="98" t="s">
        <v>1155</v>
      </c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04">
        <v>0.1</v>
      </c>
      <c r="Y67" s="107" t="s">
        <v>1106</v>
      </c>
      <c r="Z67" s="145"/>
      <c r="AA67" s="145"/>
      <c r="AB67" s="145"/>
      <c r="AC67" s="145"/>
      <c r="AD67" s="145"/>
      <c r="AE67" s="146"/>
      <c r="AF67" s="145"/>
      <c r="AG67" s="145"/>
      <c r="AH67" s="147"/>
      <c r="AI67" s="242"/>
    </row>
    <row r="68" spans="1:35" s="93" customFormat="1" ht="30" x14ac:dyDescent="0.25">
      <c r="A68" s="440"/>
      <c r="B68" s="336"/>
      <c r="C68" s="336"/>
      <c r="D68" s="357"/>
      <c r="E68" s="145"/>
      <c r="F68" s="145"/>
      <c r="G68" s="146"/>
      <c r="H68" s="145"/>
      <c r="I68" s="146"/>
      <c r="J68" s="145"/>
      <c r="K68" s="145"/>
      <c r="L68" s="104">
        <v>0.2</v>
      </c>
      <c r="M68" s="98" t="s">
        <v>1156</v>
      </c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04">
        <v>0.3</v>
      </c>
      <c r="Y68" s="107" t="s">
        <v>1107</v>
      </c>
      <c r="Z68" s="145"/>
      <c r="AA68" s="145"/>
      <c r="AB68" s="145"/>
      <c r="AC68" s="145"/>
      <c r="AD68" s="145"/>
      <c r="AE68" s="146"/>
      <c r="AF68" s="145"/>
      <c r="AG68" s="145"/>
      <c r="AH68" s="147"/>
      <c r="AI68" s="242"/>
    </row>
    <row r="69" spans="1:35" s="93" customFormat="1" ht="30" x14ac:dyDescent="0.25">
      <c r="A69" s="440"/>
      <c r="B69" s="336"/>
      <c r="C69" s="336"/>
      <c r="D69" s="357"/>
      <c r="E69" s="145"/>
      <c r="F69" s="145"/>
      <c r="G69" s="146"/>
      <c r="H69" s="145"/>
      <c r="I69" s="146"/>
      <c r="J69" s="145"/>
      <c r="K69" s="145"/>
      <c r="L69" s="91"/>
      <c r="M69" s="98"/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104">
        <v>0.05</v>
      </c>
      <c r="Y69" s="107" t="s">
        <v>1108</v>
      </c>
      <c r="Z69" s="145"/>
      <c r="AA69" s="145"/>
      <c r="AB69" s="145"/>
      <c r="AC69" s="145"/>
      <c r="AD69" s="145"/>
      <c r="AE69" s="146"/>
      <c r="AF69" s="145"/>
      <c r="AG69" s="145"/>
      <c r="AH69" s="147"/>
      <c r="AI69" s="242"/>
    </row>
    <row r="70" spans="1:35" s="93" customFormat="1" ht="30" x14ac:dyDescent="0.25">
      <c r="A70" s="440"/>
      <c r="B70" s="336"/>
      <c r="C70" s="336"/>
      <c r="D70" s="357"/>
      <c r="E70" s="145"/>
      <c r="F70" s="145"/>
      <c r="G70" s="146"/>
      <c r="H70" s="145"/>
      <c r="I70" s="146"/>
      <c r="J70" s="145"/>
      <c r="K70" s="145"/>
      <c r="L70" s="145"/>
      <c r="M70" s="146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04">
        <v>0.1</v>
      </c>
      <c r="Y70" s="262" t="s">
        <v>1096</v>
      </c>
      <c r="Z70" s="145"/>
      <c r="AA70" s="145"/>
      <c r="AB70" s="145"/>
      <c r="AC70" s="145"/>
      <c r="AD70" s="145"/>
      <c r="AE70" s="146"/>
      <c r="AF70" s="145"/>
      <c r="AG70" s="145"/>
      <c r="AH70" s="147"/>
      <c r="AI70" s="242"/>
    </row>
    <row r="71" spans="1:35" s="93" customFormat="1" ht="30" x14ac:dyDescent="0.25">
      <c r="A71" s="440"/>
      <c r="B71" s="336"/>
      <c r="C71" s="336"/>
      <c r="D71" s="357"/>
      <c r="E71" s="145"/>
      <c r="F71" s="145"/>
      <c r="G71" s="146"/>
      <c r="H71" s="145"/>
      <c r="I71" s="146"/>
      <c r="J71" s="145"/>
      <c r="K71" s="145"/>
      <c r="L71" s="145"/>
      <c r="M71" s="146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04">
        <v>0.7</v>
      </c>
      <c r="Y71" s="262" t="s">
        <v>1099</v>
      </c>
      <c r="Z71" s="145"/>
      <c r="AA71" s="145"/>
      <c r="AB71" s="145"/>
      <c r="AC71" s="145"/>
      <c r="AD71" s="145"/>
      <c r="AE71" s="146"/>
      <c r="AF71" s="145"/>
      <c r="AG71" s="145"/>
      <c r="AH71" s="147"/>
      <c r="AI71" s="242"/>
    </row>
    <row r="72" spans="1:35" s="93" customFormat="1" ht="30" x14ac:dyDescent="0.25">
      <c r="A72" s="440"/>
      <c r="B72" s="336"/>
      <c r="C72" s="336"/>
      <c r="D72" s="357"/>
      <c r="E72" s="145"/>
      <c r="F72" s="145"/>
      <c r="G72" s="146"/>
      <c r="H72" s="145"/>
      <c r="I72" s="146"/>
      <c r="J72" s="145"/>
      <c r="K72" s="145"/>
      <c r="L72" s="145"/>
      <c r="M72" s="146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04">
        <v>0.1</v>
      </c>
      <c r="Y72" s="262" t="s">
        <v>1102</v>
      </c>
      <c r="Z72" s="145"/>
      <c r="AA72" s="145"/>
      <c r="AB72" s="145"/>
      <c r="AC72" s="145"/>
      <c r="AD72" s="145"/>
      <c r="AE72" s="146"/>
      <c r="AF72" s="145"/>
      <c r="AG72" s="145"/>
      <c r="AH72" s="147"/>
      <c r="AI72" s="242"/>
    </row>
    <row r="73" spans="1:35" s="93" customFormat="1" ht="30" x14ac:dyDescent="0.25">
      <c r="A73" s="440"/>
      <c r="B73" s="336"/>
      <c r="C73" s="336"/>
      <c r="D73" s="357"/>
      <c r="E73" s="145"/>
      <c r="F73" s="145"/>
      <c r="G73" s="146"/>
      <c r="H73" s="145"/>
      <c r="I73" s="146"/>
      <c r="J73" s="145"/>
      <c r="K73" s="145"/>
      <c r="L73" s="145"/>
      <c r="M73" s="146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04">
        <v>0.3</v>
      </c>
      <c r="Y73" s="262" t="s">
        <v>1107</v>
      </c>
      <c r="Z73" s="145"/>
      <c r="AA73" s="145"/>
      <c r="AB73" s="145"/>
      <c r="AC73" s="145"/>
      <c r="AD73" s="145"/>
      <c r="AE73" s="146"/>
      <c r="AF73" s="145"/>
      <c r="AG73" s="145"/>
      <c r="AH73" s="147"/>
      <c r="AI73" s="242"/>
    </row>
    <row r="74" spans="1:35" s="93" customFormat="1" ht="30" x14ac:dyDescent="0.25">
      <c r="A74" s="440"/>
      <c r="B74" s="336"/>
      <c r="C74" s="336"/>
      <c r="D74" s="357"/>
      <c r="E74" s="145"/>
      <c r="F74" s="145"/>
      <c r="G74" s="146"/>
      <c r="H74" s="145"/>
      <c r="I74" s="146"/>
      <c r="J74" s="145"/>
      <c r="K74" s="145"/>
      <c r="L74" s="145"/>
      <c r="M74" s="146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04">
        <v>0.5</v>
      </c>
      <c r="Y74" s="262" t="s">
        <v>1125</v>
      </c>
      <c r="Z74" s="145"/>
      <c r="AA74" s="145"/>
      <c r="AB74" s="145"/>
      <c r="AC74" s="145"/>
      <c r="AD74" s="145"/>
      <c r="AE74" s="146"/>
      <c r="AF74" s="145"/>
      <c r="AG74" s="145"/>
      <c r="AH74" s="147"/>
      <c r="AI74" s="242"/>
    </row>
    <row r="75" spans="1:35" s="93" customFormat="1" ht="30" x14ac:dyDescent="0.25">
      <c r="A75" s="440"/>
      <c r="B75" s="336"/>
      <c r="C75" s="336"/>
      <c r="D75" s="357"/>
      <c r="E75" s="145"/>
      <c r="F75" s="145"/>
      <c r="G75" s="146"/>
      <c r="H75" s="145"/>
      <c r="I75" s="146"/>
      <c r="J75" s="145"/>
      <c r="K75" s="145"/>
      <c r="L75" s="145"/>
      <c r="M75" s="146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04">
        <v>0.3</v>
      </c>
      <c r="Y75" s="262" t="s">
        <v>1126</v>
      </c>
      <c r="Z75" s="145"/>
      <c r="AA75" s="145"/>
      <c r="AB75" s="145"/>
      <c r="AC75" s="145"/>
      <c r="AD75" s="145"/>
      <c r="AE75" s="146"/>
      <c r="AF75" s="145"/>
      <c r="AG75" s="145"/>
      <c r="AH75" s="147"/>
      <c r="AI75" s="242"/>
    </row>
    <row r="76" spans="1:35" s="93" customFormat="1" ht="30" x14ac:dyDescent="0.25">
      <c r="A76" s="440"/>
      <c r="B76" s="336"/>
      <c r="C76" s="336"/>
      <c r="D76" s="357"/>
      <c r="E76" s="145"/>
      <c r="F76" s="145"/>
      <c r="G76" s="146"/>
      <c r="H76" s="145"/>
      <c r="I76" s="146"/>
      <c r="J76" s="145"/>
      <c r="K76" s="145"/>
      <c r="L76" s="145"/>
      <c r="M76" s="146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06">
        <v>0.4</v>
      </c>
      <c r="Y76" s="262" t="s">
        <v>1127</v>
      </c>
      <c r="Z76" s="145"/>
      <c r="AA76" s="145"/>
      <c r="AB76" s="145"/>
      <c r="AC76" s="145"/>
      <c r="AD76" s="145"/>
      <c r="AE76" s="146"/>
      <c r="AF76" s="145"/>
      <c r="AG76" s="145"/>
      <c r="AH76" s="147"/>
      <c r="AI76" s="242"/>
    </row>
    <row r="77" spans="1:35" s="93" customFormat="1" x14ac:dyDescent="0.25">
      <c r="A77" s="440"/>
      <c r="B77" s="336"/>
      <c r="C77" s="336"/>
      <c r="D77" s="357"/>
      <c r="E77" s="145"/>
      <c r="F77" s="145"/>
      <c r="G77" s="146"/>
      <c r="H77" s="145"/>
      <c r="I77" s="146"/>
      <c r="J77" s="145"/>
      <c r="K77" s="145"/>
      <c r="L77" s="145"/>
      <c r="M77" s="146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91"/>
      <c r="Y77" s="263"/>
      <c r="Z77" s="145"/>
      <c r="AA77" s="145"/>
      <c r="AB77" s="145"/>
      <c r="AC77" s="145"/>
      <c r="AD77" s="145"/>
      <c r="AE77" s="146"/>
      <c r="AF77" s="145"/>
      <c r="AG77" s="145"/>
      <c r="AH77" s="147"/>
      <c r="AI77" s="242"/>
    </row>
    <row r="78" spans="1:35" s="93" customFormat="1" x14ac:dyDescent="0.25">
      <c r="A78" s="440"/>
      <c r="B78" s="336"/>
      <c r="C78" s="336"/>
      <c r="D78" s="358"/>
      <c r="E78" s="145"/>
      <c r="F78" s="145"/>
      <c r="G78" s="146"/>
      <c r="H78" s="145"/>
      <c r="I78" s="146"/>
      <c r="J78" s="145"/>
      <c r="K78" s="145"/>
      <c r="L78" s="145"/>
      <c r="M78" s="146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95"/>
      <c r="Y78" s="263"/>
      <c r="Z78" s="145"/>
      <c r="AA78" s="145"/>
      <c r="AB78" s="145"/>
      <c r="AC78" s="145"/>
      <c r="AD78" s="145"/>
      <c r="AE78" s="146"/>
      <c r="AF78" s="145"/>
      <c r="AG78" s="145"/>
      <c r="AH78" s="147"/>
      <c r="AI78" s="242"/>
    </row>
    <row r="79" spans="1:35" s="96" customFormat="1" ht="90" customHeight="1" x14ac:dyDescent="0.25">
      <c r="A79" s="441"/>
      <c r="B79" s="336"/>
      <c r="C79" s="336"/>
      <c r="D79" s="359" t="s">
        <v>151</v>
      </c>
      <c r="E79" s="149"/>
      <c r="F79" s="149"/>
      <c r="G79" s="150"/>
      <c r="H79" s="269">
        <v>0.5</v>
      </c>
      <c r="I79" s="150" t="s">
        <v>1254</v>
      </c>
      <c r="J79" s="149"/>
      <c r="K79" s="149"/>
      <c r="L79" s="152">
        <v>0.1</v>
      </c>
      <c r="M79" s="266" t="s">
        <v>1234</v>
      </c>
      <c r="N79" s="149"/>
      <c r="O79" s="149"/>
      <c r="P79" s="149"/>
      <c r="Q79" s="149"/>
      <c r="R79" s="149"/>
      <c r="S79" s="149"/>
      <c r="T79" s="149"/>
      <c r="U79" s="149"/>
      <c r="V79" s="149"/>
      <c r="W79" s="149"/>
      <c r="X79" s="269">
        <v>0.41799999999999998</v>
      </c>
      <c r="Y79" s="264" t="s">
        <v>1186</v>
      </c>
      <c r="Z79" s="149"/>
      <c r="AA79" s="149"/>
      <c r="AB79" s="149">
        <v>1</v>
      </c>
      <c r="AC79" s="250" t="s">
        <v>1233</v>
      </c>
      <c r="AD79" s="149"/>
      <c r="AE79" s="150"/>
      <c r="AF79" s="149"/>
      <c r="AG79" s="149"/>
      <c r="AH79" s="151">
        <v>1</v>
      </c>
      <c r="AI79" s="250" t="s">
        <v>1229</v>
      </c>
    </row>
    <row r="80" spans="1:35" s="96" customFormat="1" ht="45" x14ac:dyDescent="0.25">
      <c r="A80" s="441"/>
      <c r="B80" s="336"/>
      <c r="C80" s="336"/>
      <c r="D80" s="360"/>
      <c r="E80" s="149"/>
      <c r="F80" s="149"/>
      <c r="G80" s="150"/>
      <c r="H80" s="269">
        <v>1.8</v>
      </c>
      <c r="I80" s="150" t="s">
        <v>1255</v>
      </c>
      <c r="J80" s="149"/>
      <c r="K80" s="149"/>
      <c r="L80" s="97">
        <v>0.05</v>
      </c>
      <c r="M80" s="99" t="s">
        <v>1235</v>
      </c>
      <c r="N80" s="149"/>
      <c r="O80" s="149"/>
      <c r="P80" s="149"/>
      <c r="Q80" s="149"/>
      <c r="R80" s="149"/>
      <c r="S80" s="149"/>
      <c r="T80" s="149"/>
      <c r="U80" s="149"/>
      <c r="V80" s="149"/>
      <c r="W80" s="149"/>
      <c r="X80" s="269">
        <v>0.69199999999999995</v>
      </c>
      <c r="Y80" s="264" t="s">
        <v>1187</v>
      </c>
      <c r="Z80" s="149"/>
      <c r="AA80" s="149"/>
      <c r="AB80" s="149"/>
      <c r="AC80" s="149"/>
      <c r="AD80" s="149"/>
      <c r="AE80" s="150"/>
      <c r="AF80" s="149"/>
      <c r="AG80" s="149"/>
      <c r="AH80" s="151">
        <v>1</v>
      </c>
      <c r="AI80" s="250" t="s">
        <v>1230</v>
      </c>
    </row>
    <row r="81" spans="1:35" s="96" customFormat="1" ht="45" x14ac:dyDescent="0.25">
      <c r="A81" s="441"/>
      <c r="B81" s="336"/>
      <c r="C81" s="336"/>
      <c r="D81" s="360"/>
      <c r="E81" s="149"/>
      <c r="F81" s="149"/>
      <c r="G81" s="150"/>
      <c r="H81" s="149"/>
      <c r="I81" s="150"/>
      <c r="J81" s="149"/>
      <c r="K81" s="149"/>
      <c r="L81" s="269">
        <v>0.05</v>
      </c>
      <c r="M81" s="266" t="s">
        <v>1236</v>
      </c>
      <c r="N81" s="149"/>
      <c r="O81" s="149"/>
      <c r="P81" s="149"/>
      <c r="Q81" s="149"/>
      <c r="R81" s="149"/>
      <c r="S81" s="149"/>
      <c r="T81" s="149"/>
      <c r="U81" s="149"/>
      <c r="V81" s="149"/>
      <c r="W81" s="149"/>
      <c r="X81" s="269">
        <v>0.253</v>
      </c>
      <c r="Y81" s="264" t="s">
        <v>1188</v>
      </c>
      <c r="Z81" s="149"/>
      <c r="AA81" s="149"/>
      <c r="AB81" s="149"/>
      <c r="AC81" s="149"/>
      <c r="AD81" s="149"/>
      <c r="AE81" s="150"/>
      <c r="AF81" s="149"/>
      <c r="AG81" s="149"/>
      <c r="AH81" s="151">
        <v>1</v>
      </c>
      <c r="AI81" s="97" t="s">
        <v>1231</v>
      </c>
    </row>
    <row r="82" spans="1:35" s="96" customFormat="1" ht="45" x14ac:dyDescent="0.25">
      <c r="A82" s="441"/>
      <c r="B82" s="336"/>
      <c r="C82" s="336"/>
      <c r="D82" s="360"/>
      <c r="E82" s="149"/>
      <c r="F82" s="149"/>
      <c r="G82" s="150"/>
      <c r="H82" s="149"/>
      <c r="I82" s="150"/>
      <c r="J82" s="149"/>
      <c r="K82" s="149"/>
      <c r="L82" s="269">
        <v>0.25</v>
      </c>
      <c r="M82" s="99" t="s">
        <v>1237</v>
      </c>
      <c r="N82" s="149"/>
      <c r="O82" s="149"/>
      <c r="P82" s="149"/>
      <c r="Q82" s="149"/>
      <c r="R82" s="149"/>
      <c r="S82" s="149"/>
      <c r="T82" s="149"/>
      <c r="U82" s="149"/>
      <c r="V82" s="149"/>
      <c r="W82" s="149"/>
      <c r="X82" s="269">
        <v>0.1</v>
      </c>
      <c r="Y82" s="264" t="s">
        <v>1189</v>
      </c>
      <c r="Z82" s="149"/>
      <c r="AA82" s="149"/>
      <c r="AB82" s="149"/>
      <c r="AC82" s="149"/>
      <c r="AD82" s="149"/>
      <c r="AE82" s="150"/>
      <c r="AF82" s="149"/>
      <c r="AG82" s="149"/>
      <c r="AH82" s="151">
        <v>1</v>
      </c>
      <c r="AI82" s="97" t="s">
        <v>1232</v>
      </c>
    </row>
    <row r="83" spans="1:35" s="96" customFormat="1" ht="45" x14ac:dyDescent="0.25">
      <c r="A83" s="441"/>
      <c r="B83" s="336"/>
      <c r="C83" s="336"/>
      <c r="D83" s="360"/>
      <c r="E83" s="149"/>
      <c r="F83" s="149"/>
      <c r="G83" s="150"/>
      <c r="H83" s="149"/>
      <c r="I83" s="150"/>
      <c r="J83" s="149"/>
      <c r="K83" s="149"/>
      <c r="L83" s="269">
        <v>0.1</v>
      </c>
      <c r="M83" s="266" t="s">
        <v>1238</v>
      </c>
      <c r="N83" s="149"/>
      <c r="O83" s="149"/>
      <c r="P83" s="149"/>
      <c r="Q83" s="149"/>
      <c r="R83" s="149"/>
      <c r="S83" s="149"/>
      <c r="T83" s="149"/>
      <c r="U83" s="149"/>
      <c r="V83" s="149"/>
      <c r="W83" s="149"/>
      <c r="X83" s="269">
        <v>0.60599999999999998</v>
      </c>
      <c r="Y83" s="264" t="s">
        <v>1190</v>
      </c>
      <c r="Z83" s="149"/>
      <c r="AA83" s="149"/>
      <c r="AB83" s="149"/>
      <c r="AC83" s="149"/>
      <c r="AD83" s="149"/>
      <c r="AE83" s="150"/>
      <c r="AF83" s="149"/>
      <c r="AG83" s="149"/>
      <c r="AH83" s="151"/>
      <c r="AI83" s="244"/>
    </row>
    <row r="84" spans="1:35" s="96" customFormat="1" ht="45" x14ac:dyDescent="0.25">
      <c r="A84" s="441"/>
      <c r="B84" s="336"/>
      <c r="C84" s="336"/>
      <c r="D84" s="360"/>
      <c r="E84" s="149"/>
      <c r="F84" s="149"/>
      <c r="G84" s="150"/>
      <c r="H84" s="149"/>
      <c r="I84" s="150"/>
      <c r="J84" s="149"/>
      <c r="K84" s="149"/>
      <c r="L84" s="269">
        <v>0.1</v>
      </c>
      <c r="M84" s="266" t="s">
        <v>1239</v>
      </c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269">
        <v>0.56499999999999995</v>
      </c>
      <c r="Y84" s="264" t="s">
        <v>1191</v>
      </c>
      <c r="Z84" s="149"/>
      <c r="AA84" s="149"/>
      <c r="AB84" s="149"/>
      <c r="AC84" s="149"/>
      <c r="AD84" s="149"/>
      <c r="AE84" s="150"/>
      <c r="AF84" s="149"/>
      <c r="AG84" s="149"/>
      <c r="AH84" s="151"/>
      <c r="AI84" s="244"/>
    </row>
    <row r="85" spans="1:35" s="96" customFormat="1" ht="45" x14ac:dyDescent="0.25">
      <c r="A85" s="441"/>
      <c r="B85" s="336"/>
      <c r="C85" s="336"/>
      <c r="D85" s="360"/>
      <c r="E85" s="149"/>
      <c r="F85" s="149"/>
      <c r="G85" s="150"/>
      <c r="H85" s="149"/>
      <c r="I85" s="150"/>
      <c r="J85" s="149"/>
      <c r="K85" s="149"/>
      <c r="L85" s="269">
        <v>0.1</v>
      </c>
      <c r="M85" s="266" t="s">
        <v>1240</v>
      </c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269">
        <v>0.18</v>
      </c>
      <c r="Y85" s="264" t="s">
        <v>1192</v>
      </c>
      <c r="Z85" s="149"/>
      <c r="AA85" s="149"/>
      <c r="AB85" s="149"/>
      <c r="AC85" s="149"/>
      <c r="AD85" s="149"/>
      <c r="AE85" s="150"/>
      <c r="AF85" s="149"/>
      <c r="AG85" s="149"/>
      <c r="AH85" s="151"/>
      <c r="AI85" s="244"/>
    </row>
    <row r="86" spans="1:35" s="96" customFormat="1" ht="45" x14ac:dyDescent="0.25">
      <c r="A86" s="441"/>
      <c r="B86" s="336"/>
      <c r="C86" s="336"/>
      <c r="D86" s="360"/>
      <c r="E86" s="149"/>
      <c r="F86" s="149"/>
      <c r="G86" s="150"/>
      <c r="H86" s="149"/>
      <c r="I86" s="150"/>
      <c r="J86" s="149"/>
      <c r="K86" s="149"/>
      <c r="L86" s="269">
        <v>0.1</v>
      </c>
      <c r="M86" s="266" t="s">
        <v>1241</v>
      </c>
      <c r="N86" s="149"/>
      <c r="O86" s="149"/>
      <c r="P86" s="149"/>
      <c r="Q86" s="149"/>
      <c r="R86" s="149"/>
      <c r="S86" s="149"/>
      <c r="T86" s="149"/>
      <c r="U86" s="149"/>
      <c r="V86" s="149"/>
      <c r="W86" s="149"/>
      <c r="X86" s="269">
        <v>0.186</v>
      </c>
      <c r="Y86" s="264" t="s">
        <v>1193</v>
      </c>
      <c r="Z86" s="149"/>
      <c r="AA86" s="149"/>
      <c r="AB86" s="149"/>
      <c r="AC86" s="149"/>
      <c r="AD86" s="149"/>
      <c r="AE86" s="150"/>
      <c r="AF86" s="149"/>
      <c r="AG86" s="149"/>
      <c r="AH86" s="151"/>
      <c r="AI86" s="244"/>
    </row>
    <row r="87" spans="1:35" s="96" customFormat="1" ht="45" x14ac:dyDescent="0.25">
      <c r="A87" s="441"/>
      <c r="B87" s="336"/>
      <c r="C87" s="336"/>
      <c r="D87" s="360"/>
      <c r="E87" s="149"/>
      <c r="F87" s="149"/>
      <c r="G87" s="150"/>
      <c r="H87" s="149"/>
      <c r="I87" s="150"/>
      <c r="J87" s="149"/>
      <c r="K87" s="149"/>
      <c r="L87" s="269">
        <v>0.25</v>
      </c>
      <c r="M87" s="266" t="s">
        <v>1242</v>
      </c>
      <c r="N87" s="149"/>
      <c r="O87" s="149"/>
      <c r="P87" s="149"/>
      <c r="Q87" s="149"/>
      <c r="R87" s="149"/>
      <c r="S87" s="149"/>
      <c r="T87" s="149"/>
      <c r="U87" s="149"/>
      <c r="V87" s="149"/>
      <c r="W87" s="149"/>
      <c r="X87" s="269">
        <v>0.1</v>
      </c>
      <c r="Y87" s="250" t="s">
        <v>1185</v>
      </c>
      <c r="Z87" s="149"/>
      <c r="AA87" s="149"/>
      <c r="AB87" s="149"/>
      <c r="AC87" s="149"/>
      <c r="AD87" s="149"/>
      <c r="AE87" s="150"/>
      <c r="AF87" s="149"/>
      <c r="AG87" s="149"/>
      <c r="AH87" s="151"/>
      <c r="AI87" s="244"/>
    </row>
    <row r="88" spans="1:35" s="96" customFormat="1" ht="45" x14ac:dyDescent="0.25">
      <c r="A88" s="441"/>
      <c r="B88" s="336"/>
      <c r="C88" s="336"/>
      <c r="D88" s="360"/>
      <c r="E88" s="149"/>
      <c r="F88" s="149"/>
      <c r="G88" s="150"/>
      <c r="H88" s="149"/>
      <c r="I88" s="150"/>
      <c r="J88" s="149"/>
      <c r="K88" s="149"/>
      <c r="L88" s="269">
        <v>0.1</v>
      </c>
      <c r="M88" s="266" t="s">
        <v>1243</v>
      </c>
      <c r="N88" s="149"/>
      <c r="O88" s="149"/>
      <c r="P88" s="149"/>
      <c r="Q88" s="149"/>
      <c r="R88" s="149"/>
      <c r="S88" s="149"/>
      <c r="T88" s="149"/>
      <c r="U88" s="149"/>
      <c r="V88" s="149"/>
      <c r="W88" s="149"/>
      <c r="X88" s="97">
        <v>0.2</v>
      </c>
      <c r="Y88" s="250" t="s">
        <v>1194</v>
      </c>
      <c r="Z88" s="149"/>
      <c r="AA88" s="149"/>
      <c r="AB88" s="149"/>
      <c r="AC88" s="149"/>
      <c r="AD88" s="149"/>
      <c r="AE88" s="150"/>
      <c r="AF88" s="149"/>
      <c r="AG88" s="149"/>
      <c r="AH88" s="151"/>
      <c r="AI88" s="244"/>
    </row>
    <row r="89" spans="1:35" s="96" customFormat="1" ht="45" x14ac:dyDescent="0.25">
      <c r="A89" s="441"/>
      <c r="B89" s="336"/>
      <c r="C89" s="336"/>
      <c r="D89" s="360"/>
      <c r="E89" s="149"/>
      <c r="F89" s="149"/>
      <c r="G89" s="150"/>
      <c r="H89" s="149"/>
      <c r="I89" s="150"/>
      <c r="J89" s="149"/>
      <c r="K89" s="149"/>
      <c r="L89" s="269">
        <v>0.1</v>
      </c>
      <c r="M89" s="266" t="s">
        <v>1244</v>
      </c>
      <c r="N89" s="149"/>
      <c r="O89" s="149"/>
      <c r="P89" s="149"/>
      <c r="Q89" s="149"/>
      <c r="R89" s="149"/>
      <c r="S89" s="149"/>
      <c r="T89" s="149"/>
      <c r="U89" s="149"/>
      <c r="V89" s="149"/>
      <c r="W89" s="149"/>
      <c r="X89" s="97">
        <v>0.1</v>
      </c>
      <c r="Y89" s="97" t="s">
        <v>1195</v>
      </c>
      <c r="Z89" s="149"/>
      <c r="AA89" s="149"/>
      <c r="AB89" s="149"/>
      <c r="AC89" s="149"/>
      <c r="AD89" s="149"/>
      <c r="AE89" s="150"/>
      <c r="AF89" s="149"/>
      <c r="AG89" s="149"/>
      <c r="AH89" s="151"/>
      <c r="AI89" s="244"/>
    </row>
    <row r="90" spans="1:35" s="96" customFormat="1" ht="45" x14ac:dyDescent="0.25">
      <c r="A90" s="441"/>
      <c r="B90" s="336"/>
      <c r="C90" s="336"/>
      <c r="D90" s="360"/>
      <c r="E90" s="149"/>
      <c r="F90" s="149"/>
      <c r="G90" s="150"/>
      <c r="H90" s="149"/>
      <c r="I90" s="150"/>
      <c r="J90" s="149"/>
      <c r="K90" s="149"/>
      <c r="L90" s="269">
        <v>0.2</v>
      </c>
      <c r="M90" s="266" t="s">
        <v>1245</v>
      </c>
      <c r="N90" s="149"/>
      <c r="O90" s="149"/>
      <c r="P90" s="149"/>
      <c r="Q90" s="149"/>
      <c r="R90" s="149"/>
      <c r="S90" s="149"/>
      <c r="T90" s="149"/>
      <c r="U90" s="149"/>
      <c r="V90" s="149"/>
      <c r="W90" s="149"/>
      <c r="X90" s="269">
        <v>0.1</v>
      </c>
      <c r="Y90" s="97" t="s">
        <v>1196</v>
      </c>
      <c r="Z90" s="149"/>
      <c r="AA90" s="149"/>
      <c r="AB90" s="149"/>
      <c r="AC90" s="149"/>
      <c r="AD90" s="149"/>
      <c r="AE90" s="150"/>
      <c r="AF90" s="149"/>
      <c r="AG90" s="149"/>
      <c r="AH90" s="151"/>
      <c r="AI90" s="244"/>
    </row>
    <row r="91" spans="1:35" s="96" customFormat="1" ht="45" x14ac:dyDescent="0.25">
      <c r="A91" s="441"/>
      <c r="B91" s="336"/>
      <c r="C91" s="336"/>
      <c r="D91" s="360"/>
      <c r="E91" s="149"/>
      <c r="F91" s="149"/>
      <c r="G91" s="150"/>
      <c r="H91" s="149"/>
      <c r="I91" s="150"/>
      <c r="J91" s="149"/>
      <c r="K91" s="149"/>
      <c r="L91" s="269">
        <v>0.1</v>
      </c>
      <c r="M91" s="266" t="s">
        <v>1246</v>
      </c>
      <c r="N91" s="149"/>
      <c r="O91" s="149"/>
      <c r="P91" s="149"/>
      <c r="Q91" s="149"/>
      <c r="R91" s="149"/>
      <c r="S91" s="149"/>
      <c r="T91" s="149"/>
      <c r="U91" s="149"/>
      <c r="V91" s="149"/>
      <c r="W91" s="149"/>
      <c r="X91" s="152">
        <v>0.2</v>
      </c>
      <c r="Y91" s="97" t="s">
        <v>1197</v>
      </c>
      <c r="Z91" s="149"/>
      <c r="AA91" s="149"/>
      <c r="AB91" s="149"/>
      <c r="AC91" s="149"/>
      <c r="AD91" s="149"/>
      <c r="AE91" s="150"/>
      <c r="AF91" s="149"/>
      <c r="AG91" s="149"/>
      <c r="AH91" s="151"/>
      <c r="AI91" s="244"/>
    </row>
    <row r="92" spans="1:35" s="96" customFormat="1" ht="45" x14ac:dyDescent="0.25">
      <c r="A92" s="441"/>
      <c r="B92" s="336"/>
      <c r="C92" s="336"/>
      <c r="D92" s="360"/>
      <c r="E92" s="149"/>
      <c r="F92" s="149"/>
      <c r="G92" s="150"/>
      <c r="H92" s="149"/>
      <c r="I92" s="150"/>
      <c r="J92" s="149"/>
      <c r="K92" s="149"/>
      <c r="L92" s="269">
        <v>0.1</v>
      </c>
      <c r="M92" s="266" t="s">
        <v>1247</v>
      </c>
      <c r="N92" s="149"/>
      <c r="O92" s="149"/>
      <c r="P92" s="149"/>
      <c r="Q92" s="149"/>
      <c r="R92" s="149"/>
      <c r="S92" s="149"/>
      <c r="T92" s="149"/>
      <c r="U92" s="149"/>
      <c r="V92" s="149"/>
      <c r="W92" s="149"/>
      <c r="X92" s="97">
        <v>0.1</v>
      </c>
      <c r="Y92" s="97" t="s">
        <v>1198</v>
      </c>
      <c r="Z92" s="149"/>
      <c r="AA92" s="149"/>
      <c r="AB92" s="149"/>
      <c r="AC92" s="149"/>
      <c r="AD92" s="149"/>
      <c r="AE92" s="150"/>
      <c r="AF92" s="149"/>
      <c r="AG92" s="149"/>
      <c r="AH92" s="151"/>
      <c r="AI92" s="244"/>
    </row>
    <row r="93" spans="1:35" s="96" customFormat="1" ht="45" x14ac:dyDescent="0.25">
      <c r="A93" s="441"/>
      <c r="B93" s="336"/>
      <c r="C93" s="336"/>
      <c r="D93" s="360"/>
      <c r="E93" s="149"/>
      <c r="F93" s="149"/>
      <c r="G93" s="150"/>
      <c r="H93" s="149"/>
      <c r="I93" s="150"/>
      <c r="J93" s="149"/>
      <c r="K93" s="149"/>
      <c r="L93" s="269">
        <v>0.1</v>
      </c>
      <c r="M93" s="266" t="s">
        <v>1248</v>
      </c>
      <c r="N93" s="149"/>
      <c r="O93" s="149"/>
      <c r="P93" s="149"/>
      <c r="Q93" s="149"/>
      <c r="R93" s="149"/>
      <c r="S93" s="149"/>
      <c r="T93" s="149"/>
      <c r="U93" s="149"/>
      <c r="V93" s="149"/>
      <c r="W93" s="149"/>
      <c r="X93" s="97">
        <v>0.05</v>
      </c>
      <c r="Y93" s="97" t="s">
        <v>1199</v>
      </c>
      <c r="Z93" s="149"/>
      <c r="AA93" s="149"/>
      <c r="AB93" s="149"/>
      <c r="AC93" s="149"/>
      <c r="AD93" s="149"/>
      <c r="AE93" s="150"/>
      <c r="AF93" s="149"/>
      <c r="AG93" s="149"/>
      <c r="AH93" s="151"/>
      <c r="AI93" s="244"/>
    </row>
    <row r="94" spans="1:35" s="96" customFormat="1" ht="45" x14ac:dyDescent="0.25">
      <c r="A94" s="441"/>
      <c r="B94" s="336"/>
      <c r="C94" s="336"/>
      <c r="D94" s="360"/>
      <c r="E94" s="149"/>
      <c r="F94" s="149"/>
      <c r="G94" s="150"/>
      <c r="H94" s="149"/>
      <c r="I94" s="150"/>
      <c r="J94" s="149"/>
      <c r="K94" s="149"/>
      <c r="L94" s="269">
        <v>0.1</v>
      </c>
      <c r="M94" s="266" t="s">
        <v>1249</v>
      </c>
      <c r="N94" s="149"/>
      <c r="O94" s="149"/>
      <c r="P94" s="149"/>
      <c r="Q94" s="149"/>
      <c r="R94" s="149"/>
      <c r="S94" s="149"/>
      <c r="T94" s="149"/>
      <c r="U94" s="149"/>
      <c r="V94" s="149"/>
      <c r="W94" s="149"/>
      <c r="X94" s="97">
        <v>0.05</v>
      </c>
      <c r="Y94" s="243" t="s">
        <v>1200</v>
      </c>
      <c r="Z94" s="149"/>
      <c r="AA94" s="149"/>
      <c r="AB94" s="149"/>
      <c r="AC94" s="149"/>
      <c r="AD94" s="149"/>
      <c r="AE94" s="150"/>
      <c r="AF94" s="149"/>
      <c r="AG94" s="149"/>
      <c r="AH94" s="151"/>
      <c r="AI94" s="244"/>
    </row>
    <row r="95" spans="1:35" s="96" customFormat="1" ht="45" x14ac:dyDescent="0.25">
      <c r="A95" s="441"/>
      <c r="B95" s="336"/>
      <c r="C95" s="336"/>
      <c r="D95" s="360"/>
      <c r="E95" s="149"/>
      <c r="F95" s="149"/>
      <c r="G95" s="150"/>
      <c r="H95" s="149"/>
      <c r="I95" s="150"/>
      <c r="J95" s="149"/>
      <c r="K95" s="149"/>
      <c r="L95" s="269">
        <v>0.3</v>
      </c>
      <c r="M95" s="266" t="s">
        <v>1250</v>
      </c>
      <c r="N95" s="149"/>
      <c r="O95" s="149"/>
      <c r="P95" s="149"/>
      <c r="Q95" s="149"/>
      <c r="R95" s="149"/>
      <c r="S95" s="149"/>
      <c r="T95" s="149"/>
      <c r="U95" s="149"/>
      <c r="V95" s="149"/>
      <c r="W95" s="149"/>
      <c r="X95" s="97">
        <v>0.1</v>
      </c>
      <c r="Y95" s="243" t="s">
        <v>1201</v>
      </c>
      <c r="Z95" s="149"/>
      <c r="AA95" s="149"/>
      <c r="AB95" s="149"/>
      <c r="AC95" s="149"/>
      <c r="AD95" s="149"/>
      <c r="AE95" s="150"/>
      <c r="AF95" s="149"/>
      <c r="AG95" s="149"/>
      <c r="AH95" s="151"/>
      <c r="AI95" s="244"/>
    </row>
    <row r="96" spans="1:35" s="96" customFormat="1" ht="45" x14ac:dyDescent="0.25">
      <c r="A96" s="441"/>
      <c r="B96" s="336"/>
      <c r="C96" s="336"/>
      <c r="D96" s="360"/>
      <c r="E96" s="149"/>
      <c r="F96" s="149"/>
      <c r="G96" s="150"/>
      <c r="H96" s="149"/>
      <c r="I96" s="150"/>
      <c r="J96" s="149"/>
      <c r="K96" s="149"/>
      <c r="L96" s="269">
        <v>0.1</v>
      </c>
      <c r="M96" s="266" t="s">
        <v>1251</v>
      </c>
      <c r="N96" s="149"/>
      <c r="O96" s="149"/>
      <c r="P96" s="149"/>
      <c r="Q96" s="149"/>
      <c r="R96" s="149"/>
      <c r="S96" s="149"/>
      <c r="T96" s="149"/>
      <c r="U96" s="149"/>
      <c r="V96" s="149"/>
      <c r="W96" s="149"/>
      <c r="X96" s="97">
        <v>0.1</v>
      </c>
      <c r="Y96" s="243" t="s">
        <v>1202</v>
      </c>
      <c r="Z96" s="149"/>
      <c r="AA96" s="149"/>
      <c r="AB96" s="149"/>
      <c r="AC96" s="149"/>
      <c r="AD96" s="149"/>
      <c r="AE96" s="150"/>
      <c r="AF96" s="149"/>
      <c r="AG96" s="149"/>
      <c r="AH96" s="151"/>
      <c r="AI96" s="244"/>
    </row>
    <row r="97" spans="1:35" s="96" customFormat="1" ht="45" x14ac:dyDescent="0.25">
      <c r="A97" s="441"/>
      <c r="B97" s="336"/>
      <c r="C97" s="336"/>
      <c r="D97" s="360"/>
      <c r="E97" s="149"/>
      <c r="F97" s="149"/>
      <c r="G97" s="150"/>
      <c r="H97" s="149"/>
      <c r="I97" s="150"/>
      <c r="J97" s="149"/>
      <c r="K97" s="149"/>
      <c r="L97" s="269">
        <v>0.4</v>
      </c>
      <c r="M97" s="266" t="s">
        <v>1252</v>
      </c>
      <c r="N97" s="149"/>
      <c r="O97" s="149"/>
      <c r="P97" s="149"/>
      <c r="Q97" s="149"/>
      <c r="R97" s="149"/>
      <c r="S97" s="149"/>
      <c r="T97" s="149"/>
      <c r="U97" s="149"/>
      <c r="V97" s="149"/>
      <c r="W97" s="149"/>
      <c r="X97" s="97">
        <v>0.05</v>
      </c>
      <c r="Y97" s="243" t="s">
        <v>1203</v>
      </c>
      <c r="Z97" s="149"/>
      <c r="AA97" s="149"/>
      <c r="AB97" s="149"/>
      <c r="AC97" s="149"/>
      <c r="AD97" s="149"/>
      <c r="AE97" s="150"/>
      <c r="AF97" s="149"/>
      <c r="AG97" s="149"/>
      <c r="AH97" s="151"/>
      <c r="AI97" s="244"/>
    </row>
    <row r="98" spans="1:35" s="96" customFormat="1" ht="45" x14ac:dyDescent="0.25">
      <c r="A98" s="441"/>
      <c r="B98" s="336"/>
      <c r="C98" s="336"/>
      <c r="D98" s="360"/>
      <c r="E98" s="149"/>
      <c r="F98" s="149"/>
      <c r="G98" s="150"/>
      <c r="H98" s="149"/>
      <c r="I98" s="150"/>
      <c r="J98" s="149"/>
      <c r="K98" s="149"/>
      <c r="L98" s="269">
        <v>0.3</v>
      </c>
      <c r="M98" s="266" t="s">
        <v>1253</v>
      </c>
      <c r="N98" s="149"/>
      <c r="O98" s="149"/>
      <c r="P98" s="149"/>
      <c r="Q98" s="149"/>
      <c r="R98" s="149"/>
      <c r="S98" s="149"/>
      <c r="T98" s="149"/>
      <c r="U98" s="149"/>
      <c r="V98" s="149"/>
      <c r="W98" s="149"/>
      <c r="X98" s="97">
        <v>0.1</v>
      </c>
      <c r="Y98" s="243" t="s">
        <v>1204</v>
      </c>
      <c r="Z98" s="149"/>
      <c r="AA98" s="149"/>
      <c r="AB98" s="149"/>
      <c r="AC98" s="149"/>
      <c r="AD98" s="149"/>
      <c r="AE98" s="150"/>
      <c r="AF98" s="149"/>
      <c r="AG98" s="149"/>
      <c r="AH98" s="151"/>
      <c r="AI98" s="244"/>
    </row>
    <row r="99" spans="1:35" s="96" customFormat="1" ht="30" x14ac:dyDescent="0.25">
      <c r="A99" s="441"/>
      <c r="B99" s="336"/>
      <c r="C99" s="336"/>
      <c r="D99" s="360"/>
      <c r="E99" s="149"/>
      <c r="F99" s="149"/>
      <c r="G99" s="150"/>
      <c r="H99" s="149"/>
      <c r="I99" s="150"/>
      <c r="J99" s="149"/>
      <c r="K99" s="149"/>
      <c r="L99" s="269"/>
      <c r="M99" s="264"/>
      <c r="N99" s="149"/>
      <c r="O99" s="149"/>
      <c r="P99" s="149"/>
      <c r="Q99" s="149"/>
      <c r="R99" s="149"/>
      <c r="S99" s="149"/>
      <c r="T99" s="149"/>
      <c r="U99" s="149"/>
      <c r="V99" s="149"/>
      <c r="W99" s="149"/>
      <c r="X99" s="97">
        <v>0.05</v>
      </c>
      <c r="Y99" s="243" t="s">
        <v>1205</v>
      </c>
      <c r="Z99" s="149"/>
      <c r="AA99" s="149"/>
      <c r="AB99" s="149"/>
      <c r="AC99" s="149"/>
      <c r="AD99" s="149"/>
      <c r="AE99" s="150"/>
      <c r="AF99" s="149"/>
      <c r="AG99" s="149"/>
      <c r="AH99" s="151"/>
      <c r="AI99" s="244"/>
    </row>
    <row r="100" spans="1:35" s="96" customFormat="1" ht="45" x14ac:dyDescent="0.25">
      <c r="A100" s="441"/>
      <c r="B100" s="336"/>
      <c r="C100" s="336"/>
      <c r="D100" s="360"/>
      <c r="E100" s="149"/>
      <c r="F100" s="149"/>
      <c r="G100" s="150"/>
      <c r="H100" s="149"/>
      <c r="I100" s="150"/>
      <c r="J100" s="149"/>
      <c r="K100" s="149"/>
      <c r="L100" s="269"/>
      <c r="M100" s="264"/>
      <c r="N100" s="149"/>
      <c r="O100" s="149"/>
      <c r="P100" s="149"/>
      <c r="Q100" s="149"/>
      <c r="R100" s="149"/>
      <c r="S100" s="149"/>
      <c r="T100" s="149"/>
      <c r="U100" s="149"/>
      <c r="V100" s="149"/>
      <c r="W100" s="149"/>
      <c r="X100" s="97">
        <v>0.1</v>
      </c>
      <c r="Y100" s="264" t="s">
        <v>1176</v>
      </c>
      <c r="Z100" s="149"/>
      <c r="AA100" s="149"/>
      <c r="AB100" s="149"/>
      <c r="AC100" s="149"/>
      <c r="AD100" s="149"/>
      <c r="AE100" s="150"/>
      <c r="AF100" s="149"/>
      <c r="AG100" s="149"/>
      <c r="AH100" s="151"/>
      <c r="AI100" s="244"/>
    </row>
    <row r="101" spans="1:35" s="96" customFormat="1" ht="45" x14ac:dyDescent="0.25">
      <c r="A101" s="441"/>
      <c r="B101" s="336"/>
      <c r="C101" s="336"/>
      <c r="D101" s="360"/>
      <c r="E101" s="149"/>
      <c r="F101" s="149"/>
      <c r="G101" s="150"/>
      <c r="H101" s="149"/>
      <c r="I101" s="150"/>
      <c r="J101" s="149"/>
      <c r="K101" s="149"/>
      <c r="L101" s="269"/>
      <c r="M101" s="264"/>
      <c r="N101" s="149"/>
      <c r="O101" s="149"/>
      <c r="P101" s="149"/>
      <c r="Q101" s="149"/>
      <c r="R101" s="149"/>
      <c r="S101" s="149"/>
      <c r="T101" s="149"/>
      <c r="U101" s="149"/>
      <c r="V101" s="149"/>
      <c r="W101" s="149"/>
      <c r="X101" s="269">
        <v>0.1</v>
      </c>
      <c r="Y101" s="264" t="s">
        <v>1177</v>
      </c>
      <c r="Z101" s="149"/>
      <c r="AA101" s="149"/>
      <c r="AB101" s="149"/>
      <c r="AC101" s="149"/>
      <c r="AD101" s="149"/>
      <c r="AE101" s="150"/>
      <c r="AF101" s="149"/>
      <c r="AG101" s="149"/>
      <c r="AH101" s="151"/>
      <c r="AI101" s="244"/>
    </row>
    <row r="102" spans="1:35" s="96" customFormat="1" ht="45" x14ac:dyDescent="0.25">
      <c r="A102" s="441"/>
      <c r="B102" s="336"/>
      <c r="C102" s="336"/>
      <c r="D102" s="360"/>
      <c r="E102" s="149"/>
      <c r="F102" s="149"/>
      <c r="G102" s="150"/>
      <c r="H102" s="149"/>
      <c r="I102" s="150"/>
      <c r="J102" s="149"/>
      <c r="K102" s="149"/>
      <c r="L102" s="269"/>
      <c r="M102" s="264"/>
      <c r="N102" s="149"/>
      <c r="O102" s="149"/>
      <c r="P102" s="149"/>
      <c r="Q102" s="149"/>
      <c r="R102" s="149"/>
      <c r="S102" s="149"/>
      <c r="T102" s="149"/>
      <c r="U102" s="149"/>
      <c r="V102" s="149"/>
      <c r="W102" s="149"/>
      <c r="X102" s="269">
        <v>0.2</v>
      </c>
      <c r="Y102" s="264" t="s">
        <v>1178</v>
      </c>
      <c r="Z102" s="149"/>
      <c r="AA102" s="149"/>
      <c r="AB102" s="149"/>
      <c r="AC102" s="149"/>
      <c r="AD102" s="149"/>
      <c r="AE102" s="150"/>
      <c r="AF102" s="149"/>
      <c r="AG102" s="149"/>
      <c r="AH102" s="151"/>
      <c r="AI102" s="244"/>
    </row>
    <row r="103" spans="1:35" s="96" customFormat="1" ht="45" x14ac:dyDescent="0.25">
      <c r="A103" s="441"/>
      <c r="B103" s="336"/>
      <c r="C103" s="336"/>
      <c r="D103" s="360"/>
      <c r="E103" s="149"/>
      <c r="F103" s="149"/>
      <c r="G103" s="150"/>
      <c r="H103" s="149"/>
      <c r="I103" s="150"/>
      <c r="J103" s="149"/>
      <c r="K103" s="149"/>
      <c r="L103" s="269"/>
      <c r="M103" s="264"/>
      <c r="N103" s="149"/>
      <c r="O103" s="149"/>
      <c r="P103" s="149"/>
      <c r="Q103" s="149"/>
      <c r="R103" s="149"/>
      <c r="S103" s="149"/>
      <c r="T103" s="149"/>
      <c r="U103" s="149"/>
      <c r="V103" s="149"/>
      <c r="W103" s="149"/>
      <c r="X103" s="269">
        <v>0.1</v>
      </c>
      <c r="Y103" s="264" t="s">
        <v>1179</v>
      </c>
      <c r="Z103" s="149"/>
      <c r="AA103" s="149"/>
      <c r="AB103" s="149"/>
      <c r="AC103" s="149"/>
      <c r="AD103" s="149"/>
      <c r="AE103" s="150"/>
      <c r="AF103" s="149"/>
      <c r="AG103" s="149"/>
      <c r="AH103" s="151"/>
      <c r="AI103" s="244"/>
    </row>
    <row r="104" spans="1:35" s="96" customFormat="1" ht="45" x14ac:dyDescent="0.25">
      <c r="A104" s="441"/>
      <c r="B104" s="336"/>
      <c r="C104" s="336"/>
      <c r="D104" s="360"/>
      <c r="E104" s="149"/>
      <c r="F104" s="149"/>
      <c r="G104" s="150"/>
      <c r="H104" s="149"/>
      <c r="I104" s="150"/>
      <c r="J104" s="149"/>
      <c r="K104" s="149"/>
      <c r="L104" s="269"/>
      <c r="M104" s="264"/>
      <c r="N104" s="149"/>
      <c r="O104" s="149"/>
      <c r="P104" s="149"/>
      <c r="Q104" s="149"/>
      <c r="R104" s="149"/>
      <c r="S104" s="149"/>
      <c r="T104" s="149"/>
      <c r="U104" s="149"/>
      <c r="V104" s="149"/>
      <c r="W104" s="149"/>
      <c r="X104" s="269">
        <v>0.1</v>
      </c>
      <c r="Y104" s="264" t="s">
        <v>1180</v>
      </c>
      <c r="Z104" s="149"/>
      <c r="AA104" s="149"/>
      <c r="AB104" s="149"/>
      <c r="AC104" s="149"/>
      <c r="AD104" s="149"/>
      <c r="AE104" s="150"/>
      <c r="AF104" s="149"/>
      <c r="AG104" s="149"/>
      <c r="AH104" s="151"/>
      <c r="AI104" s="244"/>
    </row>
    <row r="105" spans="1:35" s="96" customFormat="1" ht="45" x14ac:dyDescent="0.25">
      <c r="A105" s="441"/>
      <c r="B105" s="336"/>
      <c r="C105" s="336"/>
      <c r="D105" s="360"/>
      <c r="E105" s="149"/>
      <c r="F105" s="149"/>
      <c r="G105" s="150"/>
      <c r="H105" s="149"/>
      <c r="I105" s="150"/>
      <c r="J105" s="149"/>
      <c r="K105" s="149"/>
      <c r="L105" s="269"/>
      <c r="M105" s="264"/>
      <c r="N105" s="149"/>
      <c r="O105" s="149"/>
      <c r="P105" s="149"/>
      <c r="Q105" s="149"/>
      <c r="R105" s="149"/>
      <c r="S105" s="149"/>
      <c r="T105" s="149"/>
      <c r="U105" s="149"/>
      <c r="V105" s="149"/>
      <c r="W105" s="149"/>
      <c r="X105" s="269">
        <v>0.1</v>
      </c>
      <c r="Y105" s="264" t="s">
        <v>1181</v>
      </c>
      <c r="Z105" s="149"/>
      <c r="AA105" s="149"/>
      <c r="AB105" s="149"/>
      <c r="AC105" s="149"/>
      <c r="AD105" s="149"/>
      <c r="AE105" s="150"/>
      <c r="AF105" s="149"/>
      <c r="AG105" s="149"/>
      <c r="AH105" s="151"/>
      <c r="AI105" s="244"/>
    </row>
    <row r="106" spans="1:35" s="96" customFormat="1" ht="45" x14ac:dyDescent="0.25">
      <c r="A106" s="441"/>
      <c r="B106" s="336"/>
      <c r="C106" s="336"/>
      <c r="D106" s="360"/>
      <c r="E106" s="149"/>
      <c r="F106" s="149"/>
      <c r="G106" s="150"/>
      <c r="H106" s="149"/>
      <c r="I106" s="150"/>
      <c r="J106" s="149"/>
      <c r="K106" s="149"/>
      <c r="L106" s="269"/>
      <c r="M106" s="264"/>
      <c r="N106" s="149"/>
      <c r="O106" s="149"/>
      <c r="P106" s="149"/>
      <c r="Q106" s="149"/>
      <c r="R106" s="149"/>
      <c r="S106" s="149"/>
      <c r="T106" s="149"/>
      <c r="U106" s="149"/>
      <c r="V106" s="149"/>
      <c r="W106" s="149"/>
      <c r="X106" s="269">
        <v>0.1</v>
      </c>
      <c r="Y106" s="264" t="s">
        <v>1182</v>
      </c>
      <c r="Z106" s="149"/>
      <c r="AA106" s="149"/>
      <c r="AB106" s="149"/>
      <c r="AC106" s="149"/>
      <c r="AD106" s="149"/>
      <c r="AE106" s="150"/>
      <c r="AF106" s="149"/>
      <c r="AG106" s="149"/>
      <c r="AH106" s="151"/>
      <c r="AI106" s="244"/>
    </row>
    <row r="107" spans="1:35" s="96" customFormat="1" ht="45" x14ac:dyDescent="0.25">
      <c r="A107" s="441"/>
      <c r="B107" s="336"/>
      <c r="C107" s="336"/>
      <c r="D107" s="360"/>
      <c r="E107" s="149"/>
      <c r="F107" s="149"/>
      <c r="G107" s="150"/>
      <c r="H107" s="149"/>
      <c r="I107" s="150"/>
      <c r="J107" s="149"/>
      <c r="K107" s="149"/>
      <c r="L107" s="149"/>
      <c r="M107" s="150"/>
      <c r="N107" s="149"/>
      <c r="O107" s="149"/>
      <c r="P107" s="149"/>
      <c r="Q107" s="149"/>
      <c r="R107" s="149"/>
      <c r="S107" s="149"/>
      <c r="T107" s="149"/>
      <c r="U107" s="149"/>
      <c r="V107" s="149"/>
      <c r="W107" s="149"/>
      <c r="X107" s="269">
        <v>0.1</v>
      </c>
      <c r="Y107" s="264" t="s">
        <v>1183</v>
      </c>
      <c r="Z107" s="149"/>
      <c r="AA107" s="149"/>
      <c r="AB107" s="149"/>
      <c r="AC107" s="149"/>
      <c r="AD107" s="149"/>
      <c r="AE107" s="150"/>
      <c r="AF107" s="149"/>
      <c r="AG107" s="149"/>
      <c r="AH107" s="151"/>
      <c r="AI107" s="244"/>
    </row>
    <row r="108" spans="1:35" s="96" customFormat="1" ht="45" x14ac:dyDescent="0.25">
      <c r="A108" s="441"/>
      <c r="B108" s="336"/>
      <c r="C108" s="336"/>
      <c r="D108" s="360"/>
      <c r="E108" s="149"/>
      <c r="F108" s="149"/>
      <c r="G108" s="150"/>
      <c r="H108" s="149"/>
      <c r="I108" s="150"/>
      <c r="J108" s="149"/>
      <c r="K108" s="149"/>
      <c r="L108" s="149"/>
      <c r="M108" s="150"/>
      <c r="N108" s="149"/>
      <c r="O108" s="149"/>
      <c r="P108" s="149"/>
      <c r="Q108" s="149"/>
      <c r="R108" s="149"/>
      <c r="S108" s="149"/>
      <c r="T108" s="149"/>
      <c r="U108" s="149"/>
      <c r="V108" s="149"/>
      <c r="W108" s="149"/>
      <c r="X108" s="269">
        <v>0.2</v>
      </c>
      <c r="Y108" s="264" t="s">
        <v>1184</v>
      </c>
      <c r="Z108" s="149"/>
      <c r="AA108" s="149"/>
      <c r="AB108" s="149"/>
      <c r="AC108" s="149"/>
      <c r="AD108" s="149"/>
      <c r="AE108" s="150"/>
      <c r="AF108" s="149"/>
      <c r="AG108" s="149"/>
      <c r="AH108" s="151"/>
      <c r="AI108" s="244"/>
    </row>
    <row r="109" spans="1:35" s="96" customFormat="1" ht="45" x14ac:dyDescent="0.25">
      <c r="A109" s="441"/>
      <c r="B109" s="336"/>
      <c r="C109" s="336"/>
      <c r="D109" s="360"/>
      <c r="E109" s="149"/>
      <c r="F109" s="149"/>
      <c r="G109" s="150"/>
      <c r="H109" s="149"/>
      <c r="I109" s="150"/>
      <c r="J109" s="149"/>
      <c r="K109" s="149"/>
      <c r="L109" s="149"/>
      <c r="M109" s="150"/>
      <c r="N109" s="149"/>
      <c r="O109" s="149"/>
      <c r="P109" s="149"/>
      <c r="Q109" s="149"/>
      <c r="R109" s="149"/>
      <c r="S109" s="149"/>
      <c r="T109" s="149"/>
      <c r="U109" s="149"/>
      <c r="V109" s="149"/>
      <c r="W109" s="149"/>
      <c r="X109" s="269">
        <v>0.1</v>
      </c>
      <c r="Y109" s="264" t="s">
        <v>1185</v>
      </c>
      <c r="Z109" s="149"/>
      <c r="AA109" s="149"/>
      <c r="AB109" s="149"/>
      <c r="AC109" s="149"/>
      <c r="AD109" s="149"/>
      <c r="AE109" s="150"/>
      <c r="AF109" s="149"/>
      <c r="AG109" s="149"/>
      <c r="AH109" s="151"/>
      <c r="AI109" s="244"/>
    </row>
    <row r="110" spans="1:35" s="96" customFormat="1" ht="45" x14ac:dyDescent="0.25">
      <c r="A110" s="441"/>
      <c r="B110" s="336"/>
      <c r="C110" s="336"/>
      <c r="D110" s="360"/>
      <c r="E110" s="149"/>
      <c r="F110" s="149"/>
      <c r="G110" s="150"/>
      <c r="H110" s="149"/>
      <c r="I110" s="150"/>
      <c r="J110" s="149"/>
      <c r="K110" s="149"/>
      <c r="L110" s="149"/>
      <c r="M110" s="150"/>
      <c r="N110" s="149"/>
      <c r="O110" s="149"/>
      <c r="P110" s="149"/>
      <c r="Q110" s="149"/>
      <c r="R110" s="149"/>
      <c r="S110" s="149"/>
      <c r="T110" s="149"/>
      <c r="U110" s="149"/>
      <c r="V110" s="149"/>
      <c r="W110" s="149"/>
      <c r="X110" s="269">
        <v>0.1</v>
      </c>
      <c r="Y110" s="243" t="s">
        <v>1216</v>
      </c>
      <c r="Z110" s="149"/>
      <c r="AA110" s="149"/>
      <c r="AB110" s="149"/>
      <c r="AC110" s="149"/>
      <c r="AD110" s="149"/>
      <c r="AE110" s="150"/>
      <c r="AF110" s="149"/>
      <c r="AG110" s="149"/>
      <c r="AH110" s="151"/>
      <c r="AI110" s="244"/>
    </row>
    <row r="111" spans="1:35" s="96" customFormat="1" ht="45" x14ac:dyDescent="0.25">
      <c r="A111" s="441"/>
      <c r="B111" s="336"/>
      <c r="C111" s="336"/>
      <c r="D111" s="361"/>
      <c r="E111" s="149"/>
      <c r="F111" s="149"/>
      <c r="G111" s="150"/>
      <c r="H111" s="149"/>
      <c r="I111" s="150"/>
      <c r="J111" s="149"/>
      <c r="K111" s="149"/>
      <c r="L111" s="149"/>
      <c r="M111" s="150"/>
      <c r="N111" s="149"/>
      <c r="O111" s="149"/>
      <c r="P111" s="149"/>
      <c r="Q111" s="149"/>
      <c r="R111" s="149"/>
      <c r="S111" s="149"/>
      <c r="T111" s="149"/>
      <c r="U111" s="149"/>
      <c r="V111" s="149"/>
      <c r="W111" s="149"/>
      <c r="X111" s="269">
        <v>0.05</v>
      </c>
      <c r="Y111" s="243" t="s">
        <v>1217</v>
      </c>
      <c r="Z111" s="149"/>
      <c r="AA111" s="149"/>
      <c r="AB111" s="149"/>
      <c r="AC111" s="149"/>
      <c r="AD111" s="149"/>
      <c r="AE111" s="150"/>
      <c r="AF111" s="149"/>
      <c r="AG111" s="149"/>
      <c r="AH111" s="151"/>
      <c r="AI111" s="244"/>
    </row>
    <row r="112" spans="1:35" s="78" customFormat="1" ht="75" customHeight="1" x14ac:dyDescent="0.25">
      <c r="A112" s="128"/>
      <c r="B112" s="336"/>
      <c r="C112" s="336"/>
      <c r="D112" s="362" t="s">
        <v>152</v>
      </c>
      <c r="E112" s="153"/>
      <c r="F112" s="153">
        <v>0.08</v>
      </c>
      <c r="G112" s="154" t="s">
        <v>1279</v>
      </c>
      <c r="H112" s="153">
        <v>0.7</v>
      </c>
      <c r="I112" s="154" t="s">
        <v>1281</v>
      </c>
      <c r="J112" s="153"/>
      <c r="K112" s="153"/>
      <c r="L112" s="153">
        <v>0.7</v>
      </c>
      <c r="M112" s="153" t="s">
        <v>1285</v>
      </c>
      <c r="N112" s="153"/>
      <c r="O112" s="153"/>
      <c r="P112" s="153"/>
      <c r="Q112" s="153"/>
      <c r="R112" s="153"/>
      <c r="S112" s="153"/>
      <c r="T112" s="153"/>
      <c r="U112" s="153"/>
      <c r="V112" s="153"/>
      <c r="W112" s="153"/>
      <c r="X112" s="153">
        <v>0.56000000000000005</v>
      </c>
      <c r="Y112" s="154" t="s">
        <v>1285</v>
      </c>
      <c r="Z112" s="153"/>
      <c r="AA112" s="153"/>
      <c r="AB112" s="153">
        <v>1</v>
      </c>
      <c r="AC112" s="153" t="s">
        <v>1309</v>
      </c>
      <c r="AD112" s="153"/>
      <c r="AE112" s="154"/>
      <c r="AF112" s="153"/>
      <c r="AG112" s="153"/>
      <c r="AH112" s="156">
        <v>1</v>
      </c>
      <c r="AI112" s="153" t="s">
        <v>1309</v>
      </c>
    </row>
    <row r="113" spans="1:35" s="78" customFormat="1" ht="45" x14ac:dyDescent="0.25">
      <c r="A113" s="128"/>
      <c r="B113" s="336"/>
      <c r="C113" s="336"/>
      <c r="D113" s="363"/>
      <c r="E113" s="153"/>
      <c r="F113" s="153">
        <v>0.08</v>
      </c>
      <c r="G113" s="154" t="s">
        <v>1280</v>
      </c>
      <c r="H113" s="153">
        <v>0.7</v>
      </c>
      <c r="I113" s="154" t="s">
        <v>1282</v>
      </c>
      <c r="J113" s="153"/>
      <c r="K113" s="153"/>
      <c r="L113" s="153">
        <v>0.7</v>
      </c>
      <c r="M113" s="153" t="s">
        <v>1286</v>
      </c>
      <c r="N113" s="153"/>
      <c r="O113" s="153"/>
      <c r="P113" s="153"/>
      <c r="Q113" s="153"/>
      <c r="R113" s="153"/>
      <c r="S113" s="153"/>
      <c r="T113" s="153"/>
      <c r="U113" s="153"/>
      <c r="V113" s="153"/>
      <c r="W113" s="153"/>
      <c r="X113" s="153">
        <v>0.56000000000000005</v>
      </c>
      <c r="Y113" s="154" t="s">
        <v>1286</v>
      </c>
      <c r="Z113" s="153"/>
      <c r="AA113" s="153"/>
      <c r="AB113" s="153">
        <v>1</v>
      </c>
      <c r="AC113" s="153" t="s">
        <v>1310</v>
      </c>
      <c r="AD113" s="153"/>
      <c r="AE113" s="154"/>
      <c r="AF113" s="153"/>
      <c r="AG113" s="153"/>
      <c r="AH113" s="156">
        <v>1</v>
      </c>
      <c r="AI113" s="153" t="s">
        <v>1313</v>
      </c>
    </row>
    <row r="114" spans="1:35" s="78" customFormat="1" ht="45" x14ac:dyDescent="0.25">
      <c r="A114" s="128"/>
      <c r="B114" s="336"/>
      <c r="C114" s="336"/>
      <c r="D114" s="363"/>
      <c r="E114" s="153"/>
      <c r="F114" s="153"/>
      <c r="G114" s="154"/>
      <c r="H114" s="153">
        <v>0.7</v>
      </c>
      <c r="I114" s="154" t="s">
        <v>1283</v>
      </c>
      <c r="J114" s="153"/>
      <c r="K114" s="153"/>
      <c r="L114" s="153">
        <v>0.7</v>
      </c>
      <c r="M114" s="153" t="s">
        <v>1287</v>
      </c>
      <c r="N114" s="153"/>
      <c r="O114" s="153"/>
      <c r="P114" s="153"/>
      <c r="Q114" s="153"/>
      <c r="R114" s="153"/>
      <c r="S114" s="153"/>
      <c r="T114" s="153"/>
      <c r="U114" s="153"/>
      <c r="V114" s="153"/>
      <c r="W114" s="153"/>
      <c r="X114" s="153">
        <v>0.56000000000000005</v>
      </c>
      <c r="Y114" s="154" t="s">
        <v>1287</v>
      </c>
      <c r="Z114" s="153"/>
      <c r="AA114" s="153"/>
      <c r="AB114" s="153">
        <v>1</v>
      </c>
      <c r="AC114" s="153" t="s">
        <v>1311</v>
      </c>
      <c r="AD114" s="153"/>
      <c r="AE114" s="154"/>
      <c r="AF114" s="153"/>
      <c r="AG114" s="153"/>
      <c r="AH114" s="156">
        <v>1</v>
      </c>
      <c r="AI114" s="153" t="s">
        <v>1314</v>
      </c>
    </row>
    <row r="115" spans="1:35" s="78" customFormat="1" ht="45" x14ac:dyDescent="0.25">
      <c r="A115" s="128"/>
      <c r="B115" s="336"/>
      <c r="C115" s="336"/>
      <c r="D115" s="363"/>
      <c r="E115" s="153"/>
      <c r="F115" s="153"/>
      <c r="G115" s="154"/>
      <c r="H115" s="153">
        <v>0.7</v>
      </c>
      <c r="I115" s="154" t="s">
        <v>1284</v>
      </c>
      <c r="J115" s="153"/>
      <c r="K115" s="153"/>
      <c r="L115" s="153">
        <v>0.7</v>
      </c>
      <c r="M115" s="153" t="s">
        <v>1288</v>
      </c>
      <c r="N115" s="153"/>
      <c r="O115" s="153"/>
      <c r="P115" s="153"/>
      <c r="Q115" s="153"/>
      <c r="R115" s="153"/>
      <c r="S115" s="153"/>
      <c r="T115" s="153"/>
      <c r="U115" s="153"/>
      <c r="V115" s="153"/>
      <c r="W115" s="153"/>
      <c r="X115" s="153">
        <v>0.56000000000000005</v>
      </c>
      <c r="Y115" s="154" t="s">
        <v>1288</v>
      </c>
      <c r="Z115" s="153"/>
      <c r="AA115" s="153"/>
      <c r="AB115" s="153">
        <v>1</v>
      </c>
      <c r="AC115" s="153" t="s">
        <v>1312</v>
      </c>
      <c r="AD115" s="153"/>
      <c r="AE115" s="154"/>
      <c r="AF115" s="153"/>
      <c r="AG115" s="153"/>
      <c r="AH115" s="156">
        <v>1</v>
      </c>
      <c r="AI115" s="153" t="s">
        <v>1305</v>
      </c>
    </row>
    <row r="116" spans="1:35" s="78" customFormat="1" ht="45" x14ac:dyDescent="0.25">
      <c r="A116" s="128"/>
      <c r="B116" s="336"/>
      <c r="C116" s="336"/>
      <c r="D116" s="363"/>
      <c r="E116" s="153"/>
      <c r="F116" s="153"/>
      <c r="G116" s="154"/>
      <c r="H116" s="153"/>
      <c r="I116" s="154"/>
      <c r="J116" s="153"/>
      <c r="K116" s="153"/>
      <c r="L116" s="153">
        <v>0.7</v>
      </c>
      <c r="M116" s="153" t="s">
        <v>1289</v>
      </c>
      <c r="N116" s="153"/>
      <c r="O116" s="153"/>
      <c r="P116" s="153"/>
      <c r="Q116" s="153"/>
      <c r="R116" s="153"/>
      <c r="S116" s="153"/>
      <c r="T116" s="153"/>
      <c r="U116" s="153"/>
      <c r="V116" s="153"/>
      <c r="W116" s="153"/>
      <c r="X116" s="153">
        <v>0.56000000000000005</v>
      </c>
      <c r="Y116" s="154" t="s">
        <v>1289</v>
      </c>
      <c r="Z116" s="153"/>
      <c r="AA116" s="153"/>
      <c r="AB116" s="153">
        <v>1</v>
      </c>
      <c r="AC116" s="153" t="s">
        <v>1305</v>
      </c>
      <c r="AD116" s="153"/>
      <c r="AE116" s="154"/>
      <c r="AF116" s="153"/>
      <c r="AG116" s="153"/>
      <c r="AH116" s="156">
        <v>1</v>
      </c>
      <c r="AI116" s="153" t="s">
        <v>1306</v>
      </c>
    </row>
    <row r="117" spans="1:35" s="78" customFormat="1" ht="45" x14ac:dyDescent="0.25">
      <c r="A117" s="128"/>
      <c r="B117" s="336"/>
      <c r="C117" s="336"/>
      <c r="D117" s="363"/>
      <c r="E117" s="153"/>
      <c r="F117" s="153"/>
      <c r="G117" s="154"/>
      <c r="H117" s="153"/>
      <c r="I117" s="154"/>
      <c r="J117" s="153"/>
      <c r="K117" s="153"/>
      <c r="L117" s="153">
        <v>0.7</v>
      </c>
      <c r="M117" s="153" t="s">
        <v>1290</v>
      </c>
      <c r="N117" s="153"/>
      <c r="O117" s="153"/>
      <c r="P117" s="153"/>
      <c r="Q117" s="153"/>
      <c r="R117" s="153"/>
      <c r="S117" s="153"/>
      <c r="T117" s="153"/>
      <c r="U117" s="153"/>
      <c r="V117" s="153"/>
      <c r="W117" s="153"/>
      <c r="X117" s="153">
        <v>0.56000000000000005</v>
      </c>
      <c r="Y117" s="154" t="s">
        <v>1290</v>
      </c>
      <c r="Z117" s="153"/>
      <c r="AA117" s="153"/>
      <c r="AB117" s="153">
        <v>1</v>
      </c>
      <c r="AC117" s="153" t="s">
        <v>1306</v>
      </c>
      <c r="AD117" s="153"/>
      <c r="AE117" s="154"/>
      <c r="AF117" s="153"/>
      <c r="AG117" s="153"/>
      <c r="AH117" s="156">
        <v>1</v>
      </c>
      <c r="AI117" s="153" t="s">
        <v>1307</v>
      </c>
    </row>
    <row r="118" spans="1:35" s="78" customFormat="1" ht="45" x14ac:dyDescent="0.25">
      <c r="A118" s="128"/>
      <c r="B118" s="336"/>
      <c r="C118" s="336"/>
      <c r="D118" s="363"/>
      <c r="E118" s="153"/>
      <c r="F118" s="153"/>
      <c r="G118" s="154"/>
      <c r="H118" s="153"/>
      <c r="I118" s="154"/>
      <c r="J118" s="153"/>
      <c r="K118" s="153"/>
      <c r="L118" s="153">
        <v>0.7</v>
      </c>
      <c r="M118" s="153" t="s">
        <v>1291</v>
      </c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>
        <v>0.56000000000000005</v>
      </c>
      <c r="Y118" s="154" t="s">
        <v>1291</v>
      </c>
      <c r="Z118" s="153"/>
      <c r="AA118" s="153"/>
      <c r="AB118" s="153">
        <v>1</v>
      </c>
      <c r="AC118" s="153" t="s">
        <v>1307</v>
      </c>
      <c r="AD118" s="153"/>
      <c r="AE118" s="154"/>
      <c r="AF118" s="153"/>
      <c r="AG118" s="153"/>
      <c r="AH118" s="156">
        <v>1</v>
      </c>
      <c r="AI118" s="153" t="s">
        <v>1315</v>
      </c>
    </row>
    <row r="119" spans="1:35" s="78" customFormat="1" ht="45" x14ac:dyDescent="0.25">
      <c r="A119" s="128"/>
      <c r="B119" s="336"/>
      <c r="C119" s="336"/>
      <c r="D119" s="363"/>
      <c r="E119" s="153"/>
      <c r="F119" s="153"/>
      <c r="G119" s="154"/>
      <c r="H119" s="153"/>
      <c r="I119" s="154"/>
      <c r="J119" s="153"/>
      <c r="K119" s="153"/>
      <c r="L119" s="153">
        <v>0.7</v>
      </c>
      <c r="M119" s="153" t="s">
        <v>1292</v>
      </c>
      <c r="N119" s="153"/>
      <c r="O119" s="153"/>
      <c r="P119" s="153"/>
      <c r="Q119" s="153"/>
      <c r="R119" s="153"/>
      <c r="S119" s="153"/>
      <c r="T119" s="153"/>
      <c r="U119" s="153"/>
      <c r="V119" s="153"/>
      <c r="W119" s="153"/>
      <c r="X119" s="153">
        <v>0.56000000000000005</v>
      </c>
      <c r="Y119" s="154" t="s">
        <v>1292</v>
      </c>
      <c r="Z119" s="153"/>
      <c r="AA119" s="153"/>
      <c r="AB119" s="153">
        <v>1</v>
      </c>
      <c r="AC119" s="153" t="s">
        <v>1308</v>
      </c>
      <c r="AD119" s="153"/>
      <c r="AE119" s="154"/>
      <c r="AF119" s="153"/>
      <c r="AG119" s="153"/>
      <c r="AH119" s="156">
        <v>1</v>
      </c>
      <c r="AI119" s="153" t="s">
        <v>1293</v>
      </c>
    </row>
    <row r="120" spans="1:35" s="78" customFormat="1" ht="45" x14ac:dyDescent="0.25">
      <c r="A120" s="128"/>
      <c r="B120" s="336"/>
      <c r="C120" s="336"/>
      <c r="D120" s="363"/>
      <c r="E120" s="153"/>
      <c r="F120" s="153"/>
      <c r="G120" s="154"/>
      <c r="H120" s="153"/>
      <c r="I120" s="154"/>
      <c r="J120" s="153"/>
      <c r="K120" s="153"/>
      <c r="L120" s="153"/>
      <c r="M120" s="154"/>
      <c r="N120" s="153"/>
      <c r="O120" s="153"/>
      <c r="P120" s="153"/>
      <c r="Q120" s="153"/>
      <c r="R120" s="153"/>
      <c r="S120" s="153"/>
      <c r="T120" s="153"/>
      <c r="U120" s="153"/>
      <c r="V120" s="153"/>
      <c r="W120" s="153"/>
      <c r="X120" s="153">
        <v>0.56000000000000005</v>
      </c>
      <c r="Y120" s="154" t="s">
        <v>1293</v>
      </c>
      <c r="Z120" s="153"/>
      <c r="AA120" s="153"/>
      <c r="AB120" s="153"/>
      <c r="AC120" s="153"/>
      <c r="AD120" s="153"/>
      <c r="AE120" s="154"/>
      <c r="AF120" s="153"/>
      <c r="AG120" s="153"/>
      <c r="AH120" s="156">
        <v>1</v>
      </c>
      <c r="AI120" s="153" t="s">
        <v>1316</v>
      </c>
    </row>
    <row r="121" spans="1:35" s="78" customFormat="1" ht="45" x14ac:dyDescent="0.25">
      <c r="A121" s="128"/>
      <c r="B121" s="336"/>
      <c r="C121" s="336"/>
      <c r="D121" s="363"/>
      <c r="E121" s="153"/>
      <c r="F121" s="153"/>
      <c r="G121" s="154"/>
      <c r="H121" s="153"/>
      <c r="I121" s="154"/>
      <c r="J121" s="153"/>
      <c r="K121" s="153"/>
      <c r="L121" s="153"/>
      <c r="M121" s="154"/>
      <c r="N121" s="153"/>
      <c r="O121" s="153"/>
      <c r="P121" s="153"/>
      <c r="Q121" s="153"/>
      <c r="R121" s="153"/>
      <c r="S121" s="153"/>
      <c r="T121" s="153"/>
      <c r="U121" s="153"/>
      <c r="V121" s="153"/>
      <c r="W121" s="153"/>
      <c r="X121" s="153">
        <v>0.56000000000000005</v>
      </c>
      <c r="Y121" s="154" t="s">
        <v>1294</v>
      </c>
      <c r="Z121" s="153"/>
      <c r="AA121" s="153"/>
      <c r="AB121" s="153"/>
      <c r="AC121" s="153"/>
      <c r="AD121" s="153"/>
      <c r="AE121" s="154"/>
      <c r="AF121" s="153"/>
      <c r="AG121" s="153"/>
      <c r="AH121" s="156">
        <v>1</v>
      </c>
      <c r="AI121" s="153" t="s">
        <v>1317</v>
      </c>
    </row>
    <row r="122" spans="1:35" s="78" customFormat="1" ht="45" x14ac:dyDescent="0.25">
      <c r="A122" s="128"/>
      <c r="B122" s="336"/>
      <c r="C122" s="336"/>
      <c r="D122" s="363"/>
      <c r="E122" s="153"/>
      <c r="F122" s="153"/>
      <c r="G122" s="154"/>
      <c r="H122" s="153"/>
      <c r="I122" s="154"/>
      <c r="J122" s="153"/>
      <c r="K122" s="153"/>
      <c r="L122" s="153"/>
      <c r="M122" s="154"/>
      <c r="N122" s="153"/>
      <c r="O122" s="153"/>
      <c r="P122" s="153"/>
      <c r="Q122" s="153"/>
      <c r="R122" s="153"/>
      <c r="S122" s="153"/>
      <c r="T122" s="153"/>
      <c r="U122" s="153"/>
      <c r="V122" s="153"/>
      <c r="W122" s="153"/>
      <c r="X122" s="153">
        <v>0.56000000000000005</v>
      </c>
      <c r="Y122" s="154" t="s">
        <v>1295</v>
      </c>
      <c r="Z122" s="153"/>
      <c r="AA122" s="153"/>
      <c r="AB122" s="153"/>
      <c r="AC122" s="153"/>
      <c r="AD122" s="153"/>
      <c r="AE122" s="154"/>
      <c r="AF122" s="153"/>
      <c r="AG122" s="153"/>
      <c r="AH122" s="156">
        <v>1</v>
      </c>
      <c r="AI122" s="153" t="s">
        <v>1318</v>
      </c>
    </row>
    <row r="123" spans="1:35" s="78" customFormat="1" ht="45" x14ac:dyDescent="0.25">
      <c r="A123" s="128"/>
      <c r="B123" s="336"/>
      <c r="C123" s="336"/>
      <c r="D123" s="363"/>
      <c r="E123" s="153"/>
      <c r="F123" s="153"/>
      <c r="G123" s="154"/>
      <c r="H123" s="153"/>
      <c r="I123" s="154"/>
      <c r="J123" s="153"/>
      <c r="K123" s="153"/>
      <c r="L123" s="153"/>
      <c r="M123" s="154"/>
      <c r="N123" s="153"/>
      <c r="O123" s="153"/>
      <c r="P123" s="153"/>
      <c r="Q123" s="153"/>
      <c r="R123" s="153"/>
      <c r="S123" s="153"/>
      <c r="T123" s="153"/>
      <c r="U123" s="153"/>
      <c r="V123" s="153"/>
      <c r="W123" s="153"/>
      <c r="X123" s="153">
        <v>0.56000000000000005</v>
      </c>
      <c r="Y123" s="154" t="s">
        <v>1296</v>
      </c>
      <c r="Z123" s="153"/>
      <c r="AA123" s="153"/>
      <c r="AB123" s="153"/>
      <c r="AC123" s="153"/>
      <c r="AD123" s="153"/>
      <c r="AE123" s="154"/>
      <c r="AF123" s="153"/>
      <c r="AG123" s="153"/>
      <c r="AH123" s="156">
        <v>1</v>
      </c>
      <c r="AI123" s="153" t="s">
        <v>1319</v>
      </c>
    </row>
    <row r="124" spans="1:35" s="78" customFormat="1" ht="45" x14ac:dyDescent="0.25">
      <c r="A124" s="128"/>
      <c r="B124" s="336"/>
      <c r="C124" s="336"/>
      <c r="D124" s="363"/>
      <c r="E124" s="153"/>
      <c r="F124" s="153"/>
      <c r="G124" s="154"/>
      <c r="H124" s="153"/>
      <c r="I124" s="154"/>
      <c r="J124" s="153"/>
      <c r="K124" s="153"/>
      <c r="L124" s="153"/>
      <c r="M124" s="154"/>
      <c r="N124" s="153"/>
      <c r="O124" s="153"/>
      <c r="P124" s="153"/>
      <c r="Q124" s="153"/>
      <c r="R124" s="153"/>
      <c r="S124" s="153"/>
      <c r="T124" s="153"/>
      <c r="U124" s="153"/>
      <c r="V124" s="153"/>
      <c r="W124" s="153"/>
      <c r="X124" s="153">
        <v>0.56000000000000005</v>
      </c>
      <c r="Y124" s="154" t="s">
        <v>1297</v>
      </c>
      <c r="Z124" s="153"/>
      <c r="AA124" s="153"/>
      <c r="AB124" s="153"/>
      <c r="AC124" s="153"/>
      <c r="AD124" s="153"/>
      <c r="AE124" s="154"/>
      <c r="AF124" s="153"/>
      <c r="AG124" s="153"/>
      <c r="AH124" s="156">
        <v>1</v>
      </c>
      <c r="AI124" s="153" t="s">
        <v>1320</v>
      </c>
    </row>
    <row r="125" spans="1:35" s="78" customFormat="1" ht="45" x14ac:dyDescent="0.25">
      <c r="A125" s="128"/>
      <c r="B125" s="336"/>
      <c r="C125" s="336"/>
      <c r="D125" s="363"/>
      <c r="E125" s="153"/>
      <c r="F125" s="153"/>
      <c r="G125" s="154"/>
      <c r="H125" s="153"/>
      <c r="I125" s="154"/>
      <c r="J125" s="153"/>
      <c r="K125" s="153"/>
      <c r="L125" s="153"/>
      <c r="M125" s="154"/>
      <c r="N125" s="153"/>
      <c r="O125" s="153"/>
      <c r="P125" s="153"/>
      <c r="Q125" s="153"/>
      <c r="R125" s="153"/>
      <c r="S125" s="153"/>
      <c r="T125" s="153"/>
      <c r="U125" s="153"/>
      <c r="V125" s="153"/>
      <c r="W125" s="153"/>
      <c r="X125" s="153">
        <v>0.56000000000000005</v>
      </c>
      <c r="Y125" s="154" t="s">
        <v>1298</v>
      </c>
      <c r="Z125" s="153"/>
      <c r="AA125" s="153"/>
      <c r="AB125" s="153"/>
      <c r="AC125" s="153"/>
      <c r="AD125" s="153"/>
      <c r="AE125" s="154"/>
      <c r="AF125" s="153"/>
      <c r="AG125" s="153"/>
      <c r="AH125" s="156">
        <v>1</v>
      </c>
      <c r="AI125" s="153" t="s">
        <v>1310</v>
      </c>
    </row>
    <row r="126" spans="1:35" s="78" customFormat="1" ht="45" x14ac:dyDescent="0.25">
      <c r="A126" s="128"/>
      <c r="B126" s="336"/>
      <c r="C126" s="336"/>
      <c r="D126" s="363"/>
      <c r="E126" s="153"/>
      <c r="F126" s="153"/>
      <c r="G126" s="154"/>
      <c r="H126" s="153"/>
      <c r="I126" s="154"/>
      <c r="J126" s="153"/>
      <c r="K126" s="153"/>
      <c r="L126" s="153"/>
      <c r="M126" s="154"/>
      <c r="N126" s="153"/>
      <c r="O126" s="153"/>
      <c r="P126" s="153"/>
      <c r="Q126" s="153"/>
      <c r="R126" s="153"/>
      <c r="S126" s="153"/>
      <c r="T126" s="153"/>
      <c r="U126" s="153"/>
      <c r="V126" s="153"/>
      <c r="W126" s="153"/>
      <c r="X126" s="153">
        <v>0.56000000000000005</v>
      </c>
      <c r="Y126" s="154" t="s">
        <v>1299</v>
      </c>
      <c r="Z126" s="153"/>
      <c r="AA126" s="153"/>
      <c r="AB126" s="153"/>
      <c r="AC126" s="153"/>
      <c r="AD126" s="153"/>
      <c r="AE126" s="154"/>
      <c r="AF126" s="153"/>
      <c r="AG126" s="153"/>
      <c r="AH126" s="156">
        <v>1</v>
      </c>
      <c r="AI126" s="153" t="s">
        <v>1308</v>
      </c>
    </row>
    <row r="127" spans="1:35" s="78" customFormat="1" ht="45" x14ac:dyDescent="0.25">
      <c r="A127" s="128"/>
      <c r="B127" s="336"/>
      <c r="C127" s="336"/>
      <c r="D127" s="363"/>
      <c r="E127" s="153"/>
      <c r="F127" s="153"/>
      <c r="G127" s="154"/>
      <c r="H127" s="153"/>
      <c r="I127" s="154"/>
      <c r="J127" s="153"/>
      <c r="K127" s="153"/>
      <c r="L127" s="153"/>
      <c r="M127" s="154"/>
      <c r="N127" s="153"/>
      <c r="O127" s="153"/>
      <c r="P127" s="153"/>
      <c r="Q127" s="153"/>
      <c r="R127" s="153"/>
      <c r="S127" s="153"/>
      <c r="T127" s="153"/>
      <c r="U127" s="153"/>
      <c r="V127" s="153"/>
      <c r="W127" s="153"/>
      <c r="X127" s="153">
        <v>0.56000000000000005</v>
      </c>
      <c r="Y127" s="154" t="s">
        <v>1300</v>
      </c>
      <c r="Z127" s="153"/>
      <c r="AA127" s="153"/>
      <c r="AB127" s="153"/>
      <c r="AC127" s="153"/>
      <c r="AD127" s="153"/>
      <c r="AE127" s="154"/>
      <c r="AF127" s="153"/>
      <c r="AG127" s="153"/>
      <c r="AH127" s="156">
        <v>1</v>
      </c>
      <c r="AI127" s="153" t="s">
        <v>1311</v>
      </c>
    </row>
    <row r="128" spans="1:35" s="78" customFormat="1" ht="45" x14ac:dyDescent="0.25">
      <c r="A128" s="128"/>
      <c r="B128" s="336"/>
      <c r="C128" s="336"/>
      <c r="D128" s="363"/>
      <c r="E128" s="153"/>
      <c r="F128" s="153"/>
      <c r="G128" s="154"/>
      <c r="H128" s="153"/>
      <c r="I128" s="154"/>
      <c r="J128" s="153"/>
      <c r="K128" s="153"/>
      <c r="L128" s="153"/>
      <c r="M128" s="154"/>
      <c r="N128" s="153"/>
      <c r="O128" s="153"/>
      <c r="P128" s="153"/>
      <c r="Q128" s="153"/>
      <c r="R128" s="153"/>
      <c r="S128" s="153"/>
      <c r="T128" s="153"/>
      <c r="U128" s="153"/>
      <c r="V128" s="153"/>
      <c r="W128" s="153"/>
      <c r="X128" s="153">
        <v>0.56000000000000005</v>
      </c>
      <c r="Y128" s="154" t="s">
        <v>1301</v>
      </c>
      <c r="Z128" s="153"/>
      <c r="AA128" s="153"/>
      <c r="AB128" s="153"/>
      <c r="AC128" s="153"/>
      <c r="AD128" s="153"/>
      <c r="AE128" s="154"/>
      <c r="AF128" s="153"/>
      <c r="AG128" s="153"/>
      <c r="AH128" s="156">
        <v>1</v>
      </c>
      <c r="AI128" s="153" t="s">
        <v>1321</v>
      </c>
    </row>
    <row r="129" spans="1:35" s="78" customFormat="1" ht="45" x14ac:dyDescent="0.25">
      <c r="A129" s="128"/>
      <c r="B129" s="336"/>
      <c r="C129" s="336"/>
      <c r="D129" s="363"/>
      <c r="E129" s="153"/>
      <c r="F129" s="153"/>
      <c r="G129" s="154"/>
      <c r="H129" s="153"/>
      <c r="I129" s="154"/>
      <c r="J129" s="153"/>
      <c r="K129" s="153"/>
      <c r="L129" s="153"/>
      <c r="M129" s="154"/>
      <c r="N129" s="153"/>
      <c r="O129" s="153"/>
      <c r="P129" s="153"/>
      <c r="Q129" s="153"/>
      <c r="R129" s="153"/>
      <c r="S129" s="153"/>
      <c r="T129" s="153"/>
      <c r="U129" s="153"/>
      <c r="V129" s="153"/>
      <c r="W129" s="153"/>
      <c r="X129" s="153">
        <v>0.56000000000000005</v>
      </c>
      <c r="Y129" s="154" t="s">
        <v>1302</v>
      </c>
      <c r="Z129" s="153"/>
      <c r="AA129" s="153"/>
      <c r="AB129" s="153"/>
      <c r="AC129" s="153"/>
      <c r="AD129" s="153"/>
      <c r="AE129" s="154"/>
      <c r="AF129" s="153"/>
      <c r="AG129" s="153"/>
      <c r="AH129" s="156">
        <v>1</v>
      </c>
      <c r="AI129" s="153" t="s">
        <v>1322</v>
      </c>
    </row>
    <row r="130" spans="1:35" s="78" customFormat="1" ht="45" x14ac:dyDescent="0.25">
      <c r="A130" s="128"/>
      <c r="B130" s="336"/>
      <c r="C130" s="336"/>
      <c r="D130" s="363"/>
      <c r="E130" s="153"/>
      <c r="F130" s="153"/>
      <c r="G130" s="154"/>
      <c r="H130" s="153"/>
      <c r="I130" s="154"/>
      <c r="J130" s="153"/>
      <c r="K130" s="153"/>
      <c r="L130" s="153"/>
      <c r="M130" s="154"/>
      <c r="N130" s="153"/>
      <c r="O130" s="153"/>
      <c r="P130" s="153"/>
      <c r="Q130" s="153"/>
      <c r="R130" s="153"/>
      <c r="S130" s="153"/>
      <c r="T130" s="153"/>
      <c r="U130" s="153"/>
      <c r="V130" s="153"/>
      <c r="W130" s="153"/>
      <c r="X130" s="153">
        <v>0.56000000000000005</v>
      </c>
      <c r="Y130" s="154" t="s">
        <v>1303</v>
      </c>
      <c r="Z130" s="153"/>
      <c r="AA130" s="153"/>
      <c r="AB130" s="153"/>
      <c r="AC130" s="153"/>
      <c r="AD130" s="153"/>
      <c r="AE130" s="154"/>
      <c r="AF130" s="153"/>
      <c r="AG130" s="153"/>
      <c r="AH130" s="156">
        <v>1</v>
      </c>
      <c r="AI130" s="153" t="s">
        <v>1312</v>
      </c>
    </row>
    <row r="131" spans="1:35" s="78" customFormat="1" ht="45" x14ac:dyDescent="0.25">
      <c r="A131" s="128"/>
      <c r="B131" s="336"/>
      <c r="C131" s="336"/>
      <c r="D131" s="363"/>
      <c r="E131" s="153"/>
      <c r="F131" s="153"/>
      <c r="G131" s="154"/>
      <c r="H131" s="153"/>
      <c r="I131" s="154"/>
      <c r="J131" s="153"/>
      <c r="K131" s="153"/>
      <c r="L131" s="153"/>
      <c r="M131" s="154"/>
      <c r="N131" s="153"/>
      <c r="O131" s="153"/>
      <c r="P131" s="153"/>
      <c r="Q131" s="153"/>
      <c r="R131" s="153"/>
      <c r="S131" s="153"/>
      <c r="T131" s="153"/>
      <c r="U131" s="153"/>
      <c r="V131" s="153"/>
      <c r="W131" s="153"/>
      <c r="X131" s="153">
        <v>0.56000000000000005</v>
      </c>
      <c r="Y131" s="154" t="s">
        <v>1304</v>
      </c>
      <c r="Z131" s="153"/>
      <c r="AA131" s="153"/>
      <c r="AB131" s="153"/>
      <c r="AC131" s="153"/>
      <c r="AD131" s="153"/>
      <c r="AE131" s="154"/>
      <c r="AF131" s="153"/>
      <c r="AG131" s="153"/>
      <c r="AH131" s="156">
        <v>1</v>
      </c>
      <c r="AI131" s="153" t="s">
        <v>1323</v>
      </c>
    </row>
    <row r="132" spans="1:35" s="78" customFormat="1" x14ac:dyDescent="0.25">
      <c r="A132" s="128"/>
      <c r="B132" s="336"/>
      <c r="C132" s="336"/>
      <c r="D132" s="363"/>
      <c r="E132" s="153"/>
      <c r="F132" s="153"/>
      <c r="G132" s="154"/>
      <c r="H132" s="153"/>
      <c r="I132" s="154"/>
      <c r="J132" s="153"/>
      <c r="K132" s="153"/>
      <c r="L132" s="153"/>
      <c r="M132" s="154"/>
      <c r="N132" s="153"/>
      <c r="O132" s="153"/>
      <c r="P132" s="153"/>
      <c r="Q132" s="153"/>
      <c r="R132" s="153"/>
      <c r="S132" s="153"/>
      <c r="T132" s="153"/>
      <c r="U132" s="153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4"/>
      <c r="AF132" s="153"/>
      <c r="AG132" s="153"/>
      <c r="AH132" s="156"/>
      <c r="AI132" s="153"/>
    </row>
    <row r="133" spans="1:35" s="78" customFormat="1" x14ac:dyDescent="0.25">
      <c r="A133" s="128"/>
      <c r="B133" s="336"/>
      <c r="C133" s="336"/>
      <c r="D133" s="363"/>
      <c r="E133" s="153"/>
      <c r="F133" s="153"/>
      <c r="G133" s="154"/>
      <c r="H133" s="153"/>
      <c r="I133" s="154"/>
      <c r="J133" s="153"/>
      <c r="K133" s="153"/>
      <c r="L133" s="153"/>
      <c r="M133" s="154"/>
      <c r="N133" s="153"/>
      <c r="O133" s="153"/>
      <c r="P133" s="153"/>
      <c r="Q133" s="153"/>
      <c r="R133" s="153"/>
      <c r="S133" s="153"/>
      <c r="T133" s="153"/>
      <c r="U133" s="15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4"/>
      <c r="AF133" s="153"/>
      <c r="AG133" s="153"/>
      <c r="AH133" s="156"/>
      <c r="AI133" s="245"/>
    </row>
    <row r="134" spans="1:35" s="78" customFormat="1" x14ac:dyDescent="0.25">
      <c r="A134" s="128"/>
      <c r="B134" s="336"/>
      <c r="C134" s="336"/>
      <c r="D134" s="363"/>
      <c r="E134" s="153"/>
      <c r="F134" s="153"/>
      <c r="G134" s="154"/>
      <c r="H134" s="153"/>
      <c r="I134" s="154"/>
      <c r="J134" s="153"/>
      <c r="K134" s="153"/>
      <c r="L134" s="153"/>
      <c r="M134" s="154"/>
      <c r="N134" s="153"/>
      <c r="O134" s="153"/>
      <c r="P134" s="153"/>
      <c r="Q134" s="153"/>
      <c r="R134" s="153"/>
      <c r="S134" s="153"/>
      <c r="T134" s="153"/>
      <c r="U134" s="15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4"/>
      <c r="AF134" s="153"/>
      <c r="AG134" s="153"/>
      <c r="AH134" s="156"/>
      <c r="AI134" s="245"/>
    </row>
    <row r="135" spans="1:35" s="78" customFormat="1" x14ac:dyDescent="0.25">
      <c r="A135" s="128"/>
      <c r="B135" s="336"/>
      <c r="C135" s="336"/>
      <c r="D135" s="363"/>
      <c r="E135" s="153"/>
      <c r="F135" s="153"/>
      <c r="G135" s="154"/>
      <c r="H135" s="153"/>
      <c r="I135" s="154"/>
      <c r="J135" s="153"/>
      <c r="K135" s="153"/>
      <c r="L135" s="153"/>
      <c r="M135" s="154"/>
      <c r="N135" s="153"/>
      <c r="O135" s="153"/>
      <c r="P135" s="153"/>
      <c r="Q135" s="153"/>
      <c r="R135" s="153"/>
      <c r="S135" s="153"/>
      <c r="T135" s="153"/>
      <c r="U135" s="153"/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4"/>
      <c r="AF135" s="153"/>
      <c r="AG135" s="153"/>
      <c r="AH135" s="156"/>
      <c r="AI135" s="245"/>
    </row>
    <row r="136" spans="1:35" s="78" customFormat="1" x14ac:dyDescent="0.25">
      <c r="A136" s="128"/>
      <c r="B136" s="336"/>
      <c r="C136" s="336"/>
      <c r="D136" s="363"/>
      <c r="E136" s="153"/>
      <c r="F136" s="153"/>
      <c r="G136" s="154"/>
      <c r="H136" s="153"/>
      <c r="I136" s="154"/>
      <c r="J136" s="153"/>
      <c r="K136" s="153"/>
      <c r="L136" s="153"/>
      <c r="M136" s="154"/>
      <c r="N136" s="153"/>
      <c r="O136" s="153"/>
      <c r="P136" s="153"/>
      <c r="Q136" s="153"/>
      <c r="R136" s="153"/>
      <c r="S136" s="153"/>
      <c r="T136" s="153"/>
      <c r="U136" s="15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4"/>
      <c r="AF136" s="153"/>
      <c r="AG136" s="153"/>
      <c r="AH136" s="156"/>
      <c r="AI136" s="245"/>
    </row>
    <row r="137" spans="1:35" s="78" customFormat="1" x14ac:dyDescent="0.25">
      <c r="A137" s="128"/>
      <c r="B137" s="336"/>
      <c r="C137" s="336"/>
      <c r="D137" s="363"/>
      <c r="E137" s="153"/>
      <c r="F137" s="153"/>
      <c r="G137" s="154"/>
      <c r="H137" s="153"/>
      <c r="I137" s="154"/>
      <c r="J137" s="153"/>
      <c r="K137" s="153"/>
      <c r="L137" s="153"/>
      <c r="M137" s="154"/>
      <c r="N137" s="153"/>
      <c r="O137" s="153"/>
      <c r="P137" s="153"/>
      <c r="Q137" s="153"/>
      <c r="R137" s="153"/>
      <c r="S137" s="153"/>
      <c r="T137" s="153"/>
      <c r="U137" s="15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4"/>
      <c r="AF137" s="153"/>
      <c r="AG137" s="153"/>
      <c r="AH137" s="156"/>
      <c r="AI137" s="245"/>
    </row>
    <row r="138" spans="1:35" s="78" customFormat="1" x14ac:dyDescent="0.25">
      <c r="A138" s="128"/>
      <c r="B138" s="336"/>
      <c r="C138" s="336"/>
      <c r="D138" s="363"/>
      <c r="E138" s="153"/>
      <c r="F138" s="153"/>
      <c r="G138" s="154"/>
      <c r="H138" s="153"/>
      <c r="I138" s="154"/>
      <c r="J138" s="153"/>
      <c r="K138" s="153"/>
      <c r="L138" s="153"/>
      <c r="M138" s="154"/>
      <c r="N138" s="153"/>
      <c r="O138" s="153"/>
      <c r="P138" s="153"/>
      <c r="Q138" s="153"/>
      <c r="R138" s="153"/>
      <c r="S138" s="153"/>
      <c r="T138" s="153"/>
      <c r="U138" s="15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4"/>
      <c r="AF138" s="153"/>
      <c r="AG138" s="153"/>
      <c r="AH138" s="156"/>
      <c r="AI138" s="245"/>
    </row>
    <row r="139" spans="1:35" s="78" customFormat="1" x14ac:dyDescent="0.25">
      <c r="A139" s="128"/>
      <c r="B139" s="336"/>
      <c r="C139" s="336"/>
      <c r="D139" s="363"/>
      <c r="E139" s="153"/>
      <c r="F139" s="153"/>
      <c r="G139" s="154"/>
      <c r="H139" s="153"/>
      <c r="I139" s="154"/>
      <c r="J139" s="153"/>
      <c r="K139" s="153"/>
      <c r="L139" s="153"/>
      <c r="M139" s="154"/>
      <c r="N139" s="153"/>
      <c r="O139" s="153"/>
      <c r="P139" s="153"/>
      <c r="Q139" s="153"/>
      <c r="R139" s="153"/>
      <c r="S139" s="153"/>
      <c r="T139" s="153"/>
      <c r="U139" s="15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4"/>
      <c r="AF139" s="153"/>
      <c r="AG139" s="153"/>
      <c r="AH139" s="156"/>
      <c r="AI139" s="245"/>
    </row>
    <row r="140" spans="1:35" s="78" customFormat="1" x14ac:dyDescent="0.25">
      <c r="A140" s="128"/>
      <c r="B140" s="336"/>
      <c r="C140" s="336"/>
      <c r="D140" s="363"/>
      <c r="E140" s="153"/>
      <c r="F140" s="153"/>
      <c r="G140" s="154"/>
      <c r="H140" s="153"/>
      <c r="I140" s="154"/>
      <c r="J140" s="153"/>
      <c r="K140" s="153"/>
      <c r="L140" s="153"/>
      <c r="M140" s="154"/>
      <c r="N140" s="153"/>
      <c r="O140" s="153"/>
      <c r="P140" s="153"/>
      <c r="Q140" s="153"/>
      <c r="R140" s="153"/>
      <c r="S140" s="153"/>
      <c r="T140" s="153"/>
      <c r="U140" s="153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4"/>
      <c r="AF140" s="153"/>
      <c r="AG140" s="153"/>
      <c r="AH140" s="156"/>
      <c r="AI140" s="245"/>
    </row>
    <row r="141" spans="1:35" s="78" customFormat="1" x14ac:dyDescent="0.25">
      <c r="A141" s="128"/>
      <c r="B141" s="336"/>
      <c r="C141" s="336"/>
      <c r="D141" s="363"/>
      <c r="E141" s="153"/>
      <c r="F141" s="153"/>
      <c r="G141" s="154"/>
      <c r="H141" s="153"/>
      <c r="I141" s="154"/>
      <c r="J141" s="153"/>
      <c r="K141" s="153"/>
      <c r="L141" s="153"/>
      <c r="M141" s="154"/>
      <c r="N141" s="153"/>
      <c r="O141" s="153"/>
      <c r="P141" s="153"/>
      <c r="Q141" s="153"/>
      <c r="R141" s="153"/>
      <c r="S141" s="153"/>
      <c r="T141" s="153"/>
      <c r="U141" s="153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4"/>
      <c r="AF141" s="153"/>
      <c r="AG141" s="153"/>
      <c r="AH141" s="156"/>
      <c r="AI141" s="245"/>
    </row>
    <row r="142" spans="1:35" s="78" customFormat="1" x14ac:dyDescent="0.25">
      <c r="A142" s="128"/>
      <c r="B142" s="336"/>
      <c r="C142" s="336"/>
      <c r="D142" s="364"/>
      <c r="E142" s="153"/>
      <c r="F142" s="153"/>
      <c r="G142" s="154"/>
      <c r="H142" s="153"/>
      <c r="I142" s="154"/>
      <c r="J142" s="153"/>
      <c r="K142" s="153"/>
      <c r="L142" s="153"/>
      <c r="M142" s="154"/>
      <c r="N142" s="153"/>
      <c r="O142" s="153"/>
      <c r="P142" s="153"/>
      <c r="Q142" s="153"/>
      <c r="R142" s="153"/>
      <c r="S142" s="153"/>
      <c r="T142" s="153"/>
      <c r="U142" s="15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4"/>
      <c r="AF142" s="153"/>
      <c r="AG142" s="153"/>
      <c r="AH142" s="156"/>
      <c r="AI142" s="245"/>
    </row>
    <row r="143" spans="1:35" s="78" customFormat="1" ht="45" customHeight="1" x14ac:dyDescent="0.25">
      <c r="A143" s="128"/>
      <c r="B143" s="336"/>
      <c r="C143" s="336"/>
      <c r="D143" s="365" t="s">
        <v>737</v>
      </c>
      <c r="E143" s="157"/>
      <c r="F143" s="157"/>
      <c r="G143" s="158"/>
      <c r="H143" s="157">
        <v>0.5</v>
      </c>
      <c r="I143" s="158" t="s">
        <v>1349</v>
      </c>
      <c r="J143" s="157"/>
      <c r="K143" s="157"/>
      <c r="L143" s="157">
        <v>1</v>
      </c>
      <c r="M143" s="157" t="s">
        <v>1350</v>
      </c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>
        <v>0.78</v>
      </c>
      <c r="Y143" s="158" t="s">
        <v>1361</v>
      </c>
      <c r="Z143" s="157"/>
      <c r="AA143" s="157"/>
      <c r="AB143" s="159">
        <v>1</v>
      </c>
      <c r="AC143" s="157" t="s">
        <v>1400</v>
      </c>
      <c r="AD143" s="159">
        <v>1</v>
      </c>
      <c r="AE143" s="158" t="s">
        <v>1404</v>
      </c>
      <c r="AF143" s="157"/>
      <c r="AG143" s="157"/>
      <c r="AH143" s="160">
        <v>1</v>
      </c>
      <c r="AI143" s="246" t="s">
        <v>1400</v>
      </c>
    </row>
    <row r="144" spans="1:35" s="78" customFormat="1" ht="45" x14ac:dyDescent="0.25">
      <c r="A144" s="128"/>
      <c r="B144" s="336"/>
      <c r="C144" s="336"/>
      <c r="D144" s="366"/>
      <c r="E144" s="157"/>
      <c r="F144" s="157"/>
      <c r="G144" s="158"/>
      <c r="H144" s="157"/>
      <c r="I144" s="158"/>
      <c r="J144" s="157"/>
      <c r="K144" s="157"/>
      <c r="L144" s="157">
        <v>0.82</v>
      </c>
      <c r="M144" s="157" t="s">
        <v>1351</v>
      </c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>
        <v>0.78</v>
      </c>
      <c r="Y144" s="158" t="s">
        <v>1362</v>
      </c>
      <c r="Z144" s="157"/>
      <c r="AA144" s="157"/>
      <c r="AB144" s="159">
        <v>1</v>
      </c>
      <c r="AC144" s="157" t="s">
        <v>1401</v>
      </c>
      <c r="AD144" s="159">
        <v>1</v>
      </c>
      <c r="AE144" s="158" t="s">
        <v>1405</v>
      </c>
      <c r="AF144" s="157"/>
      <c r="AG144" s="157"/>
      <c r="AH144" s="160">
        <v>1</v>
      </c>
      <c r="AI144" s="246" t="s">
        <v>1409</v>
      </c>
    </row>
    <row r="145" spans="1:35" s="78" customFormat="1" ht="45" x14ac:dyDescent="0.25">
      <c r="A145" s="128"/>
      <c r="B145" s="336"/>
      <c r="C145" s="336"/>
      <c r="D145" s="366"/>
      <c r="E145" s="157"/>
      <c r="F145" s="157"/>
      <c r="G145" s="158"/>
      <c r="H145" s="157"/>
      <c r="I145" s="158"/>
      <c r="J145" s="157"/>
      <c r="K145" s="157"/>
      <c r="L145" s="157">
        <v>1.5</v>
      </c>
      <c r="M145" s="157" t="s">
        <v>1352</v>
      </c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>
        <v>0.78</v>
      </c>
      <c r="Y145" s="158" t="s">
        <v>1363</v>
      </c>
      <c r="Z145" s="157"/>
      <c r="AA145" s="157"/>
      <c r="AB145" s="159">
        <v>1</v>
      </c>
      <c r="AC145" s="157" t="s">
        <v>1402</v>
      </c>
      <c r="AD145" s="159">
        <v>1</v>
      </c>
      <c r="AE145" s="158" t="s">
        <v>1406</v>
      </c>
      <c r="AF145" s="157"/>
      <c r="AG145" s="157"/>
      <c r="AH145" s="160">
        <v>1</v>
      </c>
      <c r="AI145" s="246" t="s">
        <v>1401</v>
      </c>
    </row>
    <row r="146" spans="1:35" s="78" customFormat="1" ht="45" x14ac:dyDescent="0.25">
      <c r="A146" s="128"/>
      <c r="B146" s="336"/>
      <c r="C146" s="336"/>
      <c r="D146" s="366"/>
      <c r="E146" s="157"/>
      <c r="F146" s="157"/>
      <c r="G146" s="158"/>
      <c r="H146" s="157"/>
      <c r="I146" s="158"/>
      <c r="J146" s="157"/>
      <c r="K146" s="157"/>
      <c r="L146" s="157">
        <v>0.6</v>
      </c>
      <c r="M146" s="157" t="s">
        <v>1354</v>
      </c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>
        <v>0.78</v>
      </c>
      <c r="Y146" s="158" t="s">
        <v>1364</v>
      </c>
      <c r="Z146" s="157"/>
      <c r="AA146" s="157"/>
      <c r="AB146" s="159">
        <v>1</v>
      </c>
      <c r="AC146" s="157" t="s">
        <v>1403</v>
      </c>
      <c r="AD146" s="159">
        <v>1</v>
      </c>
      <c r="AE146" s="158" t="s">
        <v>1407</v>
      </c>
      <c r="AF146" s="157"/>
      <c r="AG146" s="157"/>
      <c r="AH146" s="160">
        <v>1</v>
      </c>
      <c r="AI146" s="246" t="s">
        <v>1402</v>
      </c>
    </row>
    <row r="147" spans="1:35" s="78" customFormat="1" ht="45" x14ac:dyDescent="0.25">
      <c r="A147" s="128"/>
      <c r="B147" s="336"/>
      <c r="C147" s="336"/>
      <c r="D147" s="366"/>
      <c r="E147" s="157"/>
      <c r="F147" s="157"/>
      <c r="G147" s="158"/>
      <c r="H147" s="157"/>
      <c r="I147" s="158"/>
      <c r="J147" s="157"/>
      <c r="K147" s="157"/>
      <c r="L147" s="157">
        <v>1.5</v>
      </c>
      <c r="M147" s="157" t="s">
        <v>1355</v>
      </c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>
        <v>0.78</v>
      </c>
      <c r="Y147" s="158" t="s">
        <v>1365</v>
      </c>
      <c r="Z147" s="157"/>
      <c r="AA147" s="157"/>
      <c r="AB147" s="157"/>
      <c r="AC147" s="157"/>
      <c r="AD147" s="159">
        <v>1</v>
      </c>
      <c r="AE147" s="158" t="s">
        <v>1408</v>
      </c>
      <c r="AF147" s="157"/>
      <c r="AG147" s="157"/>
      <c r="AH147" s="160">
        <v>1</v>
      </c>
      <c r="AI147" s="246" t="s">
        <v>1403</v>
      </c>
    </row>
    <row r="148" spans="1:35" s="78" customFormat="1" ht="45" x14ac:dyDescent="0.25">
      <c r="A148" s="128"/>
      <c r="B148" s="336"/>
      <c r="C148" s="336"/>
      <c r="D148" s="366"/>
      <c r="E148" s="157"/>
      <c r="F148" s="157"/>
      <c r="G148" s="158"/>
      <c r="H148" s="157"/>
      <c r="I148" s="158"/>
      <c r="J148" s="157"/>
      <c r="K148" s="157"/>
      <c r="L148" s="157">
        <v>0.6</v>
      </c>
      <c r="M148" s="157" t="s">
        <v>1356</v>
      </c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>
        <v>0.78</v>
      </c>
      <c r="Y148" s="158" t="s">
        <v>1366</v>
      </c>
      <c r="Z148" s="157"/>
      <c r="AA148" s="157"/>
      <c r="AB148" s="157"/>
      <c r="AC148" s="157"/>
      <c r="AD148" s="157"/>
      <c r="AE148" s="158"/>
      <c r="AF148" s="157"/>
      <c r="AG148" s="157"/>
      <c r="AH148" s="160"/>
      <c r="AI148" s="246"/>
    </row>
    <row r="149" spans="1:35" s="78" customFormat="1" ht="45" x14ac:dyDescent="0.25">
      <c r="A149" s="128"/>
      <c r="B149" s="336"/>
      <c r="C149" s="336"/>
      <c r="D149" s="366"/>
      <c r="E149" s="157"/>
      <c r="F149" s="157"/>
      <c r="G149" s="158"/>
      <c r="H149" s="157"/>
      <c r="I149" s="158"/>
      <c r="J149" s="157"/>
      <c r="K149" s="157"/>
      <c r="L149" s="157">
        <v>0.85</v>
      </c>
      <c r="M149" s="157" t="s">
        <v>1357</v>
      </c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>
        <v>0.78</v>
      </c>
      <c r="Y149" s="158" t="s">
        <v>1367</v>
      </c>
      <c r="Z149" s="157"/>
      <c r="AA149" s="157"/>
      <c r="AB149" s="157"/>
      <c r="AC149" s="157"/>
      <c r="AD149" s="157"/>
      <c r="AE149" s="158"/>
      <c r="AF149" s="157"/>
      <c r="AG149" s="157"/>
      <c r="AH149" s="160"/>
      <c r="AI149" s="246"/>
    </row>
    <row r="150" spans="1:35" s="78" customFormat="1" ht="45" x14ac:dyDescent="0.25">
      <c r="A150" s="128"/>
      <c r="B150" s="336"/>
      <c r="C150" s="336"/>
      <c r="D150" s="366"/>
      <c r="E150" s="157"/>
      <c r="F150" s="157"/>
      <c r="G150" s="158"/>
      <c r="H150" s="157"/>
      <c r="I150" s="158"/>
      <c r="J150" s="157"/>
      <c r="K150" s="157"/>
      <c r="L150" s="157">
        <v>2</v>
      </c>
      <c r="M150" s="157" t="s">
        <v>1353</v>
      </c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>
        <v>0.78</v>
      </c>
      <c r="Y150" s="158" t="s">
        <v>1368</v>
      </c>
      <c r="Z150" s="157"/>
      <c r="AA150" s="157"/>
      <c r="AB150" s="157"/>
      <c r="AC150" s="157"/>
      <c r="AD150" s="157"/>
      <c r="AE150" s="158"/>
      <c r="AF150" s="157"/>
      <c r="AG150" s="157"/>
      <c r="AH150" s="160"/>
      <c r="AI150" s="246"/>
    </row>
    <row r="151" spans="1:35" s="78" customFormat="1" ht="45" x14ac:dyDescent="0.25">
      <c r="A151" s="128"/>
      <c r="B151" s="336"/>
      <c r="C151" s="336"/>
      <c r="D151" s="366"/>
      <c r="E151" s="157"/>
      <c r="F151" s="157"/>
      <c r="G151" s="158"/>
      <c r="H151" s="157"/>
      <c r="I151" s="158"/>
      <c r="J151" s="157"/>
      <c r="K151" s="157"/>
      <c r="L151" s="157">
        <v>0.8</v>
      </c>
      <c r="M151" s="157" t="s">
        <v>1358</v>
      </c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>
        <v>0.78</v>
      </c>
      <c r="Y151" s="158" t="s">
        <v>1369</v>
      </c>
      <c r="Z151" s="157"/>
      <c r="AA151" s="157"/>
      <c r="AB151" s="157"/>
      <c r="AC151" s="157"/>
      <c r="AD151" s="157"/>
      <c r="AE151" s="158"/>
      <c r="AF151" s="157"/>
      <c r="AG151" s="157"/>
      <c r="AH151" s="160"/>
      <c r="AI151" s="246"/>
    </row>
    <row r="152" spans="1:35" s="78" customFormat="1" ht="45" x14ac:dyDescent="0.25">
      <c r="A152" s="128"/>
      <c r="B152" s="336"/>
      <c r="C152" s="336"/>
      <c r="D152" s="366"/>
      <c r="E152" s="157"/>
      <c r="F152" s="157"/>
      <c r="G152" s="158"/>
      <c r="H152" s="157"/>
      <c r="I152" s="158"/>
      <c r="J152" s="157"/>
      <c r="K152" s="157"/>
      <c r="L152" s="157">
        <v>0.65</v>
      </c>
      <c r="M152" s="157" t="s">
        <v>1359</v>
      </c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>
        <v>0.78</v>
      </c>
      <c r="Y152" s="158" t="s">
        <v>1370</v>
      </c>
      <c r="Z152" s="157"/>
      <c r="AA152" s="157"/>
      <c r="AB152" s="157"/>
      <c r="AC152" s="157"/>
      <c r="AD152" s="157"/>
      <c r="AE152" s="158"/>
      <c r="AF152" s="157"/>
      <c r="AG152" s="157"/>
      <c r="AH152" s="160"/>
      <c r="AI152" s="246"/>
    </row>
    <row r="153" spans="1:35" s="78" customFormat="1" ht="45" x14ac:dyDescent="0.25">
      <c r="A153" s="128"/>
      <c r="B153" s="336"/>
      <c r="C153" s="336"/>
      <c r="D153" s="366"/>
      <c r="E153" s="157"/>
      <c r="F153" s="157"/>
      <c r="G153" s="158"/>
      <c r="H153" s="157"/>
      <c r="I153" s="158"/>
      <c r="J153" s="157"/>
      <c r="K153" s="157"/>
      <c r="L153" s="157">
        <v>2.4500000000000002</v>
      </c>
      <c r="M153" s="157" t="s">
        <v>1360</v>
      </c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>
        <v>0.78</v>
      </c>
      <c r="Y153" s="158" t="s">
        <v>1371</v>
      </c>
      <c r="Z153" s="157"/>
      <c r="AA153" s="157"/>
      <c r="AB153" s="157"/>
      <c r="AC153" s="157"/>
      <c r="AD153" s="157"/>
      <c r="AE153" s="158"/>
      <c r="AF153" s="157"/>
      <c r="AG153" s="157"/>
      <c r="AH153" s="160"/>
      <c r="AI153" s="246"/>
    </row>
    <row r="154" spans="1:35" s="78" customFormat="1" ht="45" x14ac:dyDescent="0.25">
      <c r="A154" s="128"/>
      <c r="B154" s="336"/>
      <c r="C154" s="336"/>
      <c r="D154" s="366"/>
      <c r="E154" s="157"/>
      <c r="F154" s="157"/>
      <c r="G154" s="158"/>
      <c r="H154" s="157"/>
      <c r="I154" s="158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>
        <v>0.78</v>
      </c>
      <c r="Y154" s="158" t="s">
        <v>1372</v>
      </c>
      <c r="Z154" s="157"/>
      <c r="AA154" s="157"/>
      <c r="AB154" s="157"/>
      <c r="AC154" s="157"/>
      <c r="AD154" s="157"/>
      <c r="AE154" s="158"/>
      <c r="AF154" s="157"/>
      <c r="AG154" s="157"/>
      <c r="AH154" s="160"/>
      <c r="AI154" s="246"/>
    </row>
    <row r="155" spans="1:35" s="78" customFormat="1" ht="45" x14ac:dyDescent="0.25">
      <c r="A155" s="128"/>
      <c r="B155" s="336"/>
      <c r="C155" s="336"/>
      <c r="D155" s="366"/>
      <c r="E155" s="157"/>
      <c r="F155" s="157"/>
      <c r="G155" s="158"/>
      <c r="H155" s="157"/>
      <c r="I155" s="158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>
        <v>0.78</v>
      </c>
      <c r="Y155" s="158" t="s">
        <v>1373</v>
      </c>
      <c r="Z155" s="157"/>
      <c r="AA155" s="157"/>
      <c r="AB155" s="157"/>
      <c r="AC155" s="157"/>
      <c r="AD155" s="157"/>
      <c r="AE155" s="158"/>
      <c r="AF155" s="157"/>
      <c r="AG155" s="157"/>
      <c r="AH155" s="160"/>
      <c r="AI155" s="246"/>
    </row>
    <row r="156" spans="1:35" s="78" customFormat="1" ht="45" x14ac:dyDescent="0.25">
      <c r="A156" s="128"/>
      <c r="B156" s="336"/>
      <c r="C156" s="336"/>
      <c r="D156" s="366"/>
      <c r="E156" s="157"/>
      <c r="F156" s="157"/>
      <c r="G156" s="158"/>
      <c r="H156" s="157"/>
      <c r="I156" s="158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>
        <v>0.78</v>
      </c>
      <c r="Y156" s="158" t="s">
        <v>1374</v>
      </c>
      <c r="Z156" s="157"/>
      <c r="AA156" s="157"/>
      <c r="AB156" s="157"/>
      <c r="AC156" s="157"/>
      <c r="AD156" s="157"/>
      <c r="AE156" s="158"/>
      <c r="AF156" s="157"/>
      <c r="AG156" s="157"/>
      <c r="AH156" s="160"/>
      <c r="AI156" s="246"/>
    </row>
    <row r="157" spans="1:35" s="78" customFormat="1" ht="45" x14ac:dyDescent="0.25">
      <c r="A157" s="128"/>
      <c r="B157" s="336"/>
      <c r="C157" s="336"/>
      <c r="D157" s="366"/>
      <c r="E157" s="157"/>
      <c r="F157" s="157"/>
      <c r="G157" s="158"/>
      <c r="H157" s="157"/>
      <c r="I157" s="158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>
        <v>0.78</v>
      </c>
      <c r="Y157" s="158" t="s">
        <v>1375</v>
      </c>
      <c r="Z157" s="157"/>
      <c r="AA157" s="157"/>
      <c r="AB157" s="157"/>
      <c r="AC157" s="157"/>
      <c r="AD157" s="157"/>
      <c r="AE157" s="158"/>
      <c r="AF157" s="157"/>
      <c r="AG157" s="157"/>
      <c r="AH157" s="160"/>
      <c r="AI157" s="246"/>
    </row>
    <row r="158" spans="1:35" s="78" customFormat="1" ht="45" x14ac:dyDescent="0.25">
      <c r="A158" s="128"/>
      <c r="B158" s="336"/>
      <c r="C158" s="336"/>
      <c r="D158" s="366"/>
      <c r="E158" s="157"/>
      <c r="F158" s="157"/>
      <c r="G158" s="158"/>
      <c r="H158" s="157"/>
      <c r="I158" s="158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>
        <v>0.78</v>
      </c>
      <c r="Y158" s="158" t="s">
        <v>1376</v>
      </c>
      <c r="Z158" s="157"/>
      <c r="AA158" s="157"/>
      <c r="AB158" s="157"/>
      <c r="AC158" s="157"/>
      <c r="AD158" s="157"/>
      <c r="AE158" s="158"/>
      <c r="AF158" s="157"/>
      <c r="AG158" s="157"/>
      <c r="AH158" s="160"/>
      <c r="AI158" s="246"/>
    </row>
    <row r="159" spans="1:35" s="78" customFormat="1" ht="45" x14ac:dyDescent="0.25">
      <c r="A159" s="128"/>
      <c r="B159" s="336"/>
      <c r="C159" s="336"/>
      <c r="D159" s="366"/>
      <c r="E159" s="157"/>
      <c r="F159" s="157"/>
      <c r="G159" s="158"/>
      <c r="H159" s="157"/>
      <c r="I159" s="158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>
        <v>0.78</v>
      </c>
      <c r="Y159" s="158" t="s">
        <v>1377</v>
      </c>
      <c r="Z159" s="157"/>
      <c r="AA159" s="157"/>
      <c r="AB159" s="157"/>
      <c r="AC159" s="157"/>
      <c r="AD159" s="157"/>
      <c r="AE159" s="158"/>
      <c r="AF159" s="157"/>
      <c r="AG159" s="157"/>
      <c r="AH159" s="160"/>
      <c r="AI159" s="246"/>
    </row>
    <row r="160" spans="1:35" s="78" customFormat="1" ht="45" x14ac:dyDescent="0.25">
      <c r="A160" s="128"/>
      <c r="B160" s="336"/>
      <c r="C160" s="336"/>
      <c r="D160" s="366"/>
      <c r="E160" s="157"/>
      <c r="F160" s="157"/>
      <c r="G160" s="158"/>
      <c r="H160" s="157"/>
      <c r="I160" s="158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>
        <v>0.78</v>
      </c>
      <c r="Y160" s="158" t="s">
        <v>1378</v>
      </c>
      <c r="Z160" s="157"/>
      <c r="AA160" s="157"/>
      <c r="AB160" s="157"/>
      <c r="AC160" s="157"/>
      <c r="AD160" s="157"/>
      <c r="AE160" s="158"/>
      <c r="AF160" s="157"/>
      <c r="AG160" s="157"/>
      <c r="AH160" s="160"/>
      <c r="AI160" s="246"/>
    </row>
    <row r="161" spans="1:35" s="78" customFormat="1" ht="45" x14ac:dyDescent="0.25">
      <c r="A161" s="128"/>
      <c r="B161" s="336"/>
      <c r="C161" s="336"/>
      <c r="D161" s="366"/>
      <c r="E161" s="157"/>
      <c r="F161" s="157"/>
      <c r="G161" s="158"/>
      <c r="H161" s="157"/>
      <c r="I161" s="158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>
        <v>0.78</v>
      </c>
      <c r="Y161" s="158" t="s">
        <v>1379</v>
      </c>
      <c r="Z161" s="157"/>
      <c r="AA161" s="157"/>
      <c r="AB161" s="157"/>
      <c r="AC161" s="157"/>
      <c r="AD161" s="157"/>
      <c r="AE161" s="158"/>
      <c r="AF161" s="157"/>
      <c r="AG161" s="157"/>
      <c r="AH161" s="160"/>
      <c r="AI161" s="246"/>
    </row>
    <row r="162" spans="1:35" s="78" customFormat="1" ht="45" x14ac:dyDescent="0.25">
      <c r="A162" s="128"/>
      <c r="B162" s="336"/>
      <c r="C162" s="336"/>
      <c r="D162" s="366"/>
      <c r="E162" s="157"/>
      <c r="F162" s="157"/>
      <c r="G162" s="158"/>
      <c r="H162" s="157"/>
      <c r="I162" s="158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>
        <v>0.78</v>
      </c>
      <c r="Y162" s="158" t="s">
        <v>1380</v>
      </c>
      <c r="Z162" s="157"/>
      <c r="AA162" s="157"/>
      <c r="AB162" s="157"/>
      <c r="AC162" s="157"/>
      <c r="AD162" s="157"/>
      <c r="AE162" s="158"/>
      <c r="AF162" s="157"/>
      <c r="AG162" s="157"/>
      <c r="AH162" s="160"/>
      <c r="AI162" s="246"/>
    </row>
    <row r="163" spans="1:35" s="78" customFormat="1" ht="45" x14ac:dyDescent="0.25">
      <c r="A163" s="128"/>
      <c r="B163" s="336"/>
      <c r="C163" s="336"/>
      <c r="D163" s="366"/>
      <c r="E163" s="157"/>
      <c r="F163" s="157"/>
      <c r="G163" s="158"/>
      <c r="H163" s="157"/>
      <c r="I163" s="158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>
        <v>0.78</v>
      </c>
      <c r="Y163" s="158" t="s">
        <v>1381</v>
      </c>
      <c r="Z163" s="157"/>
      <c r="AA163" s="157"/>
      <c r="AB163" s="157"/>
      <c r="AC163" s="157"/>
      <c r="AD163" s="157"/>
      <c r="AE163" s="158"/>
      <c r="AF163" s="157"/>
      <c r="AG163" s="157"/>
      <c r="AH163" s="160"/>
      <c r="AI163" s="246"/>
    </row>
    <row r="164" spans="1:35" s="78" customFormat="1" ht="45" x14ac:dyDescent="0.25">
      <c r="A164" s="128"/>
      <c r="B164" s="336"/>
      <c r="C164" s="336"/>
      <c r="D164" s="366"/>
      <c r="E164" s="157"/>
      <c r="F164" s="157"/>
      <c r="G164" s="158"/>
      <c r="H164" s="157"/>
      <c r="I164" s="158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>
        <v>0.78</v>
      </c>
      <c r="Y164" s="158" t="s">
        <v>1382</v>
      </c>
      <c r="Z164" s="157"/>
      <c r="AA164" s="157"/>
      <c r="AB164" s="157"/>
      <c r="AC164" s="157"/>
      <c r="AD164" s="157"/>
      <c r="AE164" s="158"/>
      <c r="AF164" s="157"/>
      <c r="AG164" s="157"/>
      <c r="AH164" s="160"/>
      <c r="AI164" s="246"/>
    </row>
    <row r="165" spans="1:35" s="78" customFormat="1" ht="30" x14ac:dyDescent="0.25">
      <c r="A165" s="128"/>
      <c r="B165" s="336"/>
      <c r="C165" s="336"/>
      <c r="D165" s="366"/>
      <c r="E165" s="157"/>
      <c r="F165" s="157"/>
      <c r="G165" s="158"/>
      <c r="H165" s="157"/>
      <c r="I165" s="158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>
        <v>0.78</v>
      </c>
      <c r="Y165" s="158" t="s">
        <v>1383</v>
      </c>
      <c r="Z165" s="157"/>
      <c r="AA165" s="157"/>
      <c r="AB165" s="157"/>
      <c r="AC165" s="157"/>
      <c r="AD165" s="157"/>
      <c r="AE165" s="158"/>
      <c r="AF165" s="157"/>
      <c r="AG165" s="157"/>
      <c r="AH165" s="160"/>
      <c r="AI165" s="246"/>
    </row>
    <row r="166" spans="1:35" s="78" customFormat="1" ht="45" x14ac:dyDescent="0.25">
      <c r="A166" s="128"/>
      <c r="B166" s="336"/>
      <c r="C166" s="336"/>
      <c r="D166" s="366"/>
      <c r="E166" s="157"/>
      <c r="F166" s="157"/>
      <c r="G166" s="158"/>
      <c r="H166" s="157"/>
      <c r="I166" s="158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>
        <v>0.78</v>
      </c>
      <c r="Y166" s="158" t="s">
        <v>1384</v>
      </c>
      <c r="Z166" s="157"/>
      <c r="AA166" s="157"/>
      <c r="AB166" s="157"/>
      <c r="AC166" s="157"/>
      <c r="AD166" s="157"/>
      <c r="AE166" s="158"/>
      <c r="AF166" s="157"/>
      <c r="AG166" s="157"/>
      <c r="AH166" s="160"/>
      <c r="AI166" s="246"/>
    </row>
    <row r="167" spans="1:35" s="78" customFormat="1" ht="30" x14ac:dyDescent="0.25">
      <c r="A167" s="128"/>
      <c r="B167" s="336"/>
      <c r="C167" s="336"/>
      <c r="D167" s="366"/>
      <c r="E167" s="157"/>
      <c r="F167" s="157"/>
      <c r="G167" s="158"/>
      <c r="H167" s="157"/>
      <c r="I167" s="158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>
        <v>0.78</v>
      </c>
      <c r="Y167" s="158" t="s">
        <v>1385</v>
      </c>
      <c r="Z167" s="157"/>
      <c r="AA167" s="157"/>
      <c r="AB167" s="157"/>
      <c r="AC167" s="157"/>
      <c r="AD167" s="157"/>
      <c r="AE167" s="158"/>
      <c r="AF167" s="157"/>
      <c r="AG167" s="157"/>
      <c r="AH167" s="160"/>
      <c r="AI167" s="246"/>
    </row>
    <row r="168" spans="1:35" s="78" customFormat="1" ht="45" x14ac:dyDescent="0.25">
      <c r="A168" s="128"/>
      <c r="B168" s="336"/>
      <c r="C168" s="336"/>
      <c r="D168" s="366"/>
      <c r="E168" s="157"/>
      <c r="F168" s="157"/>
      <c r="G168" s="158"/>
      <c r="H168" s="157"/>
      <c r="I168" s="158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>
        <v>0.78</v>
      </c>
      <c r="Y168" s="158" t="s">
        <v>1386</v>
      </c>
      <c r="Z168" s="157"/>
      <c r="AA168" s="157"/>
      <c r="AB168" s="157"/>
      <c r="AC168" s="157"/>
      <c r="AD168" s="157"/>
      <c r="AE168" s="158"/>
      <c r="AF168" s="157"/>
      <c r="AG168" s="157"/>
      <c r="AH168" s="160"/>
      <c r="AI168" s="246"/>
    </row>
    <row r="169" spans="1:35" s="78" customFormat="1" ht="111.75" customHeight="1" x14ac:dyDescent="0.25">
      <c r="A169" s="128"/>
      <c r="B169" s="336"/>
      <c r="C169" s="336"/>
      <c r="D169" s="366"/>
      <c r="E169" s="157"/>
      <c r="F169" s="157"/>
      <c r="G169" s="158"/>
      <c r="H169" s="157"/>
      <c r="I169" s="158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>
        <v>0.78</v>
      </c>
      <c r="Y169" s="158" t="s">
        <v>1387</v>
      </c>
      <c r="Z169" s="157"/>
      <c r="AA169" s="157"/>
      <c r="AB169" s="157"/>
      <c r="AC169" s="157"/>
      <c r="AD169" s="157"/>
      <c r="AE169" s="158"/>
      <c r="AF169" s="157"/>
      <c r="AG169" s="157"/>
      <c r="AH169" s="160"/>
      <c r="AI169" s="246"/>
    </row>
    <row r="170" spans="1:35" s="78" customFormat="1" ht="45" x14ac:dyDescent="0.25">
      <c r="A170" s="128"/>
      <c r="B170" s="337"/>
      <c r="C170" s="337"/>
      <c r="D170" s="366"/>
      <c r="E170" s="157"/>
      <c r="F170" s="157"/>
      <c r="G170" s="158"/>
      <c r="H170" s="157"/>
      <c r="I170" s="158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>
        <v>0.78</v>
      </c>
      <c r="Y170" s="158" t="s">
        <v>1388</v>
      </c>
      <c r="Z170" s="157"/>
      <c r="AA170" s="157"/>
      <c r="AB170" s="157"/>
      <c r="AC170" s="157"/>
      <c r="AD170" s="157"/>
      <c r="AE170" s="158"/>
      <c r="AF170" s="157"/>
      <c r="AG170" s="157"/>
      <c r="AH170" s="160"/>
      <c r="AI170" s="246"/>
    </row>
    <row r="171" spans="1:35" ht="45" x14ac:dyDescent="0.25">
      <c r="B171" s="191"/>
      <c r="C171" s="191"/>
      <c r="D171" s="366"/>
      <c r="E171" s="157"/>
      <c r="F171" s="157"/>
      <c r="G171" s="158"/>
      <c r="H171" s="157"/>
      <c r="I171" s="158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>
        <v>0.78</v>
      </c>
      <c r="Y171" s="158" t="s">
        <v>1389</v>
      </c>
      <c r="Z171" s="157"/>
      <c r="AA171" s="157"/>
      <c r="AB171" s="157"/>
      <c r="AC171" s="157"/>
      <c r="AD171" s="157"/>
      <c r="AE171" s="158"/>
      <c r="AF171" s="157"/>
      <c r="AG171" s="157"/>
      <c r="AH171" s="160"/>
      <c r="AI171" s="246"/>
    </row>
    <row r="172" spans="1:35" ht="45" x14ac:dyDescent="0.25">
      <c r="B172" s="191"/>
      <c r="C172" s="191"/>
      <c r="D172" s="366"/>
      <c r="E172" s="157"/>
      <c r="F172" s="157"/>
      <c r="G172" s="158"/>
      <c r="H172" s="157"/>
      <c r="I172" s="158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>
        <v>0.78</v>
      </c>
      <c r="Y172" s="158" t="s">
        <v>1390</v>
      </c>
      <c r="Z172" s="157"/>
      <c r="AA172" s="157"/>
      <c r="AB172" s="157"/>
      <c r="AC172" s="157"/>
      <c r="AD172" s="157"/>
      <c r="AE172" s="158"/>
      <c r="AF172" s="157"/>
      <c r="AG172" s="157"/>
      <c r="AH172" s="160"/>
      <c r="AI172" s="246"/>
    </row>
    <row r="173" spans="1:35" ht="45" x14ac:dyDescent="0.25">
      <c r="B173" s="191"/>
      <c r="C173" s="191"/>
      <c r="D173" s="366"/>
      <c r="E173" s="157"/>
      <c r="F173" s="157"/>
      <c r="G173" s="158"/>
      <c r="H173" s="157"/>
      <c r="I173" s="158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>
        <v>0.78</v>
      </c>
      <c r="Y173" s="158" t="s">
        <v>1391</v>
      </c>
      <c r="Z173" s="157"/>
      <c r="AA173" s="157"/>
      <c r="AB173" s="157"/>
      <c r="AC173" s="157"/>
      <c r="AD173" s="157"/>
      <c r="AE173" s="158"/>
      <c r="AF173" s="157"/>
      <c r="AG173" s="157"/>
      <c r="AH173" s="160"/>
      <c r="AI173" s="246"/>
    </row>
    <row r="174" spans="1:35" ht="45" x14ac:dyDescent="0.25">
      <c r="B174" s="191"/>
      <c r="C174" s="191"/>
      <c r="D174" s="366"/>
      <c r="E174" s="157"/>
      <c r="F174" s="157"/>
      <c r="G174" s="158"/>
      <c r="H174" s="157"/>
      <c r="I174" s="158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>
        <v>0.78</v>
      </c>
      <c r="Y174" s="158" t="s">
        <v>1392</v>
      </c>
      <c r="Z174" s="157"/>
      <c r="AA174" s="157"/>
      <c r="AB174" s="157"/>
      <c r="AC174" s="157"/>
      <c r="AD174" s="157"/>
      <c r="AE174" s="158"/>
      <c r="AF174" s="157"/>
      <c r="AG174" s="157"/>
      <c r="AH174" s="160"/>
      <c r="AI174" s="246"/>
    </row>
    <row r="175" spans="1:35" ht="45" x14ac:dyDescent="0.25">
      <c r="B175" s="191"/>
      <c r="C175" s="191"/>
      <c r="D175" s="366"/>
      <c r="E175" s="157"/>
      <c r="F175" s="157"/>
      <c r="G175" s="158"/>
      <c r="H175" s="157"/>
      <c r="I175" s="158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>
        <v>0.78</v>
      </c>
      <c r="Y175" s="158" t="s">
        <v>1393</v>
      </c>
      <c r="Z175" s="157"/>
      <c r="AA175" s="157"/>
      <c r="AB175" s="157"/>
      <c r="AC175" s="157"/>
      <c r="AD175" s="157"/>
      <c r="AE175" s="158"/>
      <c r="AF175" s="157"/>
      <c r="AG175" s="157"/>
      <c r="AH175" s="160"/>
      <c r="AI175" s="246"/>
    </row>
    <row r="176" spans="1:35" ht="45" x14ac:dyDescent="0.25">
      <c r="B176" s="191"/>
      <c r="C176" s="191"/>
      <c r="D176" s="366"/>
      <c r="E176" s="157"/>
      <c r="F176" s="157"/>
      <c r="G176" s="158"/>
      <c r="H176" s="157"/>
      <c r="I176" s="158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>
        <v>0.78</v>
      </c>
      <c r="Y176" s="158" t="s">
        <v>1394</v>
      </c>
      <c r="Z176" s="157"/>
      <c r="AA176" s="157"/>
      <c r="AB176" s="157"/>
      <c r="AC176" s="157"/>
      <c r="AD176" s="157"/>
      <c r="AE176" s="158"/>
      <c r="AF176" s="157"/>
      <c r="AG176" s="157"/>
      <c r="AH176" s="160"/>
      <c r="AI176" s="246"/>
    </row>
    <row r="177" spans="1:35" ht="45" x14ac:dyDescent="0.25">
      <c r="A177"/>
      <c r="B177" s="191"/>
      <c r="C177" s="191"/>
      <c r="D177" s="366"/>
      <c r="E177" s="157"/>
      <c r="F177" s="157"/>
      <c r="G177" s="158"/>
      <c r="H177" s="157"/>
      <c r="I177" s="158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>
        <v>0.78</v>
      </c>
      <c r="Y177" s="158" t="s">
        <v>1395</v>
      </c>
      <c r="Z177" s="157"/>
      <c r="AA177" s="157"/>
      <c r="AB177" s="157"/>
      <c r="AC177" s="157"/>
      <c r="AD177" s="157"/>
      <c r="AE177" s="158"/>
      <c r="AF177" s="157"/>
      <c r="AG177" s="157"/>
      <c r="AH177" s="160"/>
      <c r="AI177" s="246"/>
    </row>
    <row r="178" spans="1:35" ht="45" x14ac:dyDescent="0.25">
      <c r="A178"/>
      <c r="B178" s="191"/>
      <c r="C178" s="191"/>
      <c r="D178" s="366"/>
      <c r="E178" s="157"/>
      <c r="F178" s="157"/>
      <c r="G178" s="158"/>
      <c r="H178" s="157"/>
      <c r="I178" s="158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>
        <v>0.78</v>
      </c>
      <c r="Y178" s="158" t="s">
        <v>1396</v>
      </c>
      <c r="Z178" s="157"/>
      <c r="AA178" s="157"/>
      <c r="AB178" s="157"/>
      <c r="AC178" s="157"/>
      <c r="AD178" s="157"/>
      <c r="AE178" s="158"/>
      <c r="AF178" s="157"/>
      <c r="AG178" s="157"/>
      <c r="AH178" s="160"/>
      <c r="AI178" s="246"/>
    </row>
    <row r="179" spans="1:35" ht="45" x14ac:dyDescent="0.25">
      <c r="A179"/>
      <c r="B179" s="191"/>
      <c r="C179" s="191"/>
      <c r="D179" s="366"/>
      <c r="E179" s="157"/>
      <c r="F179" s="157"/>
      <c r="G179" s="158"/>
      <c r="H179" s="157"/>
      <c r="I179" s="158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>
        <v>0.78</v>
      </c>
      <c r="Y179" s="158" t="s">
        <v>1397</v>
      </c>
      <c r="Z179" s="157"/>
      <c r="AA179" s="157"/>
      <c r="AB179" s="157"/>
      <c r="AC179" s="157"/>
      <c r="AD179" s="157"/>
      <c r="AE179" s="158"/>
      <c r="AF179" s="157"/>
      <c r="AG179" s="157"/>
      <c r="AH179" s="160"/>
      <c r="AI179" s="246"/>
    </row>
    <row r="180" spans="1:35" ht="45" x14ac:dyDescent="0.25">
      <c r="A180"/>
      <c r="B180" s="191"/>
      <c r="C180" s="191"/>
      <c r="D180" s="366"/>
      <c r="E180" s="157"/>
      <c r="F180" s="157"/>
      <c r="G180" s="158"/>
      <c r="H180" s="157"/>
      <c r="I180" s="158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>
        <v>0.78</v>
      </c>
      <c r="Y180" s="158" t="s">
        <v>1398</v>
      </c>
      <c r="Z180" s="157"/>
      <c r="AA180" s="157"/>
      <c r="AB180" s="157"/>
      <c r="AC180" s="157"/>
      <c r="AD180" s="157"/>
      <c r="AE180" s="158"/>
      <c r="AF180" s="157"/>
      <c r="AG180" s="157"/>
      <c r="AH180" s="160"/>
      <c r="AI180" s="246"/>
    </row>
    <row r="181" spans="1:35" ht="45" x14ac:dyDescent="0.25">
      <c r="A181"/>
      <c r="D181" s="366"/>
      <c r="E181" s="128"/>
      <c r="F181" s="128"/>
      <c r="G181" s="162"/>
      <c r="H181" s="128"/>
      <c r="I181" s="162"/>
      <c r="J181" s="128"/>
      <c r="K181" s="128"/>
      <c r="L181" s="128"/>
      <c r="M181" s="161"/>
      <c r="N181" s="128"/>
      <c r="O181" s="128"/>
      <c r="P181" s="128"/>
      <c r="Q181" s="128"/>
      <c r="R181" s="128"/>
      <c r="S181" s="128"/>
      <c r="T181" s="128"/>
      <c r="U181" s="128"/>
      <c r="V181" s="128"/>
      <c r="W181" s="128"/>
      <c r="X181" s="157">
        <v>0.36</v>
      </c>
      <c r="Y181" s="163" t="s">
        <v>1399</v>
      </c>
      <c r="Z181" s="128"/>
      <c r="AA181" s="128"/>
      <c r="AB181" s="128"/>
      <c r="AC181" s="128"/>
      <c r="AD181" s="128"/>
      <c r="AE181" s="162"/>
      <c r="AF181" s="128"/>
      <c r="AG181" s="128"/>
      <c r="AH181" s="128"/>
      <c r="AI181" s="247"/>
    </row>
    <row r="183" spans="1:35" ht="18.75" x14ac:dyDescent="0.3">
      <c r="A183"/>
      <c r="B183" s="164" t="s">
        <v>114</v>
      </c>
      <c r="C183" s="165"/>
      <c r="D183" s="166"/>
      <c r="E183" s="165"/>
      <c r="F183" s="165"/>
      <c r="G183" s="167"/>
    </row>
  </sheetData>
  <mergeCells count="30">
    <mergeCell ref="D143:D181"/>
    <mergeCell ref="AB6:AC6"/>
    <mergeCell ref="AD6:AE6"/>
    <mergeCell ref="AF6:AG6"/>
    <mergeCell ref="AH6:AI6"/>
    <mergeCell ref="B9:B170"/>
    <mergeCell ref="C9:C170"/>
    <mergeCell ref="D9:D24"/>
    <mergeCell ref="D25:D35"/>
    <mergeCell ref="D36:D37"/>
    <mergeCell ref="D38:D42"/>
    <mergeCell ref="D43:D45"/>
    <mergeCell ref="D46:D47"/>
    <mergeCell ref="D48:D55"/>
    <mergeCell ref="D56:D78"/>
    <mergeCell ref="D79:D111"/>
    <mergeCell ref="D112:D142"/>
    <mergeCell ref="R6:S6"/>
    <mergeCell ref="T6:U6"/>
    <mergeCell ref="V6:W6"/>
    <mergeCell ref="X6:Y6"/>
    <mergeCell ref="Z6:AA6"/>
    <mergeCell ref="E6:E7"/>
    <mergeCell ref="F6:K6"/>
    <mergeCell ref="L6:M6"/>
    <mergeCell ref="N6:O6"/>
    <mergeCell ref="P6:Q6"/>
    <mergeCell ref="B6:B7"/>
    <mergeCell ref="B4:AG4"/>
    <mergeCell ref="C6:C7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I183"/>
  <sheetViews>
    <sheetView view="pageBreakPreview" zoomScale="70" zoomScaleNormal="100" zoomScaleSheetLayoutView="70" workbookViewId="0">
      <selection sqref="A1:XFD1048576"/>
    </sheetView>
  </sheetViews>
  <sheetFormatPr defaultRowHeight="15" x14ac:dyDescent="0.25"/>
  <cols>
    <col min="1" max="3" width="9.140625" style="121"/>
    <col min="4" max="4" width="9.140625" style="124"/>
    <col min="5" max="5" width="27.140625" style="121" customWidth="1"/>
    <col min="6" max="6" width="9.140625" style="121"/>
    <col min="7" max="7" width="10.28515625" style="79" customWidth="1"/>
    <col min="8" max="8" width="9.140625" style="121"/>
    <col min="9" max="9" width="9.140625" style="79"/>
    <col min="10" max="11" width="9.140625" style="121"/>
    <col min="12" max="13" width="14.42578125" style="121" customWidth="1"/>
    <col min="14" max="17" width="14" style="121" customWidth="1"/>
    <col min="18" max="30" width="9.140625" style="121"/>
    <col min="31" max="31" width="9.140625" style="79"/>
    <col min="32" max="34" width="9.140625" style="121"/>
    <col min="35" max="35" width="9.140625" style="235"/>
  </cols>
  <sheetData>
    <row r="4" spans="1:35" ht="18.75" x14ac:dyDescent="0.3">
      <c r="B4" s="367" t="s">
        <v>113</v>
      </c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367"/>
      <c r="W4" s="367"/>
      <c r="X4" s="367"/>
      <c r="Y4" s="367"/>
      <c r="Z4" s="367"/>
      <c r="AA4" s="367"/>
      <c r="AB4" s="367"/>
      <c r="AC4" s="367"/>
      <c r="AD4" s="367"/>
      <c r="AE4" s="367"/>
      <c r="AF4" s="367"/>
      <c r="AG4" s="367"/>
    </row>
    <row r="6" spans="1:35" s="40" customFormat="1" ht="409.5" customHeight="1" x14ac:dyDescent="0.25">
      <c r="A6" s="429"/>
      <c r="B6" s="290" t="s">
        <v>0</v>
      </c>
      <c r="C6" s="290" t="s">
        <v>54</v>
      </c>
      <c r="D6" s="278"/>
      <c r="E6" s="290" t="s">
        <v>92</v>
      </c>
      <c r="F6" s="293" t="s">
        <v>12</v>
      </c>
      <c r="G6" s="294"/>
      <c r="H6" s="294"/>
      <c r="I6" s="294"/>
      <c r="J6" s="294"/>
      <c r="K6" s="295"/>
      <c r="L6" s="293" t="s">
        <v>1463</v>
      </c>
      <c r="M6" s="295"/>
      <c r="N6" s="293" t="s">
        <v>56</v>
      </c>
      <c r="O6" s="295"/>
      <c r="P6" s="293" t="s">
        <v>57</v>
      </c>
      <c r="Q6" s="295"/>
      <c r="R6" s="293" t="s">
        <v>1464</v>
      </c>
      <c r="S6" s="295"/>
      <c r="T6" s="293" t="s">
        <v>58</v>
      </c>
      <c r="U6" s="295"/>
      <c r="V6" s="293" t="s">
        <v>1465</v>
      </c>
      <c r="W6" s="295"/>
      <c r="X6" s="293" t="s">
        <v>9</v>
      </c>
      <c r="Y6" s="295"/>
      <c r="Z6" s="293" t="s">
        <v>1466</v>
      </c>
      <c r="AA6" s="295"/>
      <c r="AB6" s="293" t="s">
        <v>1467</v>
      </c>
      <c r="AC6" s="295"/>
      <c r="AD6" s="293" t="s">
        <v>10</v>
      </c>
      <c r="AE6" s="295"/>
      <c r="AF6" s="293" t="s">
        <v>1468</v>
      </c>
      <c r="AG6" s="295"/>
      <c r="AH6" s="430" t="s">
        <v>1469</v>
      </c>
      <c r="AI6" s="431"/>
    </row>
    <row r="7" spans="1:35" s="40" customFormat="1" ht="47.25" x14ac:dyDescent="0.25">
      <c r="A7" s="429"/>
      <c r="B7" s="292"/>
      <c r="C7" s="292"/>
      <c r="D7" s="279"/>
      <c r="E7" s="292"/>
      <c r="F7" s="281" t="s">
        <v>13</v>
      </c>
      <c r="G7" s="75" t="s">
        <v>55</v>
      </c>
      <c r="H7" s="281" t="s">
        <v>14</v>
      </c>
      <c r="I7" s="75" t="s">
        <v>55</v>
      </c>
      <c r="J7" s="281" t="s">
        <v>15</v>
      </c>
      <c r="K7" s="281" t="s">
        <v>55</v>
      </c>
      <c r="L7" s="281" t="s">
        <v>18</v>
      </c>
      <c r="M7" s="281" t="s">
        <v>55</v>
      </c>
      <c r="N7" s="281" t="s">
        <v>19</v>
      </c>
      <c r="O7" s="281" t="s">
        <v>55</v>
      </c>
      <c r="P7" s="281" t="s">
        <v>19</v>
      </c>
      <c r="Q7" s="281" t="s">
        <v>55</v>
      </c>
      <c r="R7" s="281" t="s">
        <v>20</v>
      </c>
      <c r="S7" s="281" t="s">
        <v>55</v>
      </c>
      <c r="T7" s="281" t="s">
        <v>20</v>
      </c>
      <c r="U7" s="281" t="s">
        <v>55</v>
      </c>
      <c r="V7" s="281" t="s">
        <v>20</v>
      </c>
      <c r="W7" s="281" t="s">
        <v>55</v>
      </c>
      <c r="X7" s="281" t="s">
        <v>18</v>
      </c>
      <c r="Y7" s="281" t="s">
        <v>55</v>
      </c>
      <c r="Z7" s="281" t="s">
        <v>21</v>
      </c>
      <c r="AA7" s="281" t="s">
        <v>55</v>
      </c>
      <c r="AB7" s="281" t="s">
        <v>21</v>
      </c>
      <c r="AC7" s="281" t="s">
        <v>55</v>
      </c>
      <c r="AD7" s="281" t="s">
        <v>21</v>
      </c>
      <c r="AE7" s="75" t="s">
        <v>55</v>
      </c>
      <c r="AF7" s="281" t="s">
        <v>22</v>
      </c>
      <c r="AG7" s="281" t="s">
        <v>55</v>
      </c>
      <c r="AH7" s="281" t="s">
        <v>21</v>
      </c>
      <c r="AI7" s="75" t="s">
        <v>55</v>
      </c>
    </row>
    <row r="8" spans="1:35" s="40" customFormat="1" ht="15.75" x14ac:dyDescent="0.25">
      <c r="A8" s="429"/>
      <c r="B8" s="280" t="s">
        <v>3</v>
      </c>
      <c r="C8" s="126">
        <v>1</v>
      </c>
      <c r="D8" s="126"/>
      <c r="E8" s="126">
        <v>2</v>
      </c>
      <c r="F8" s="126">
        <v>3</v>
      </c>
      <c r="G8" s="75">
        <v>4</v>
      </c>
      <c r="H8" s="126">
        <v>5</v>
      </c>
      <c r="I8" s="75">
        <v>6</v>
      </c>
      <c r="J8" s="126">
        <v>7</v>
      </c>
      <c r="K8" s="126">
        <v>8</v>
      </c>
      <c r="L8" s="126">
        <v>9</v>
      </c>
      <c r="M8" s="126">
        <v>10</v>
      </c>
      <c r="N8" s="126">
        <v>11</v>
      </c>
      <c r="O8" s="126">
        <v>12</v>
      </c>
      <c r="P8" s="126">
        <v>13</v>
      </c>
      <c r="Q8" s="126">
        <v>14</v>
      </c>
      <c r="R8" s="126">
        <v>15</v>
      </c>
      <c r="S8" s="126">
        <v>16</v>
      </c>
      <c r="T8" s="126">
        <v>17</v>
      </c>
      <c r="U8" s="126">
        <v>18</v>
      </c>
      <c r="V8" s="126">
        <v>19</v>
      </c>
      <c r="W8" s="126">
        <v>20</v>
      </c>
      <c r="X8" s="126">
        <v>21</v>
      </c>
      <c r="Y8" s="126">
        <v>22</v>
      </c>
      <c r="Z8" s="126">
        <v>23</v>
      </c>
      <c r="AA8" s="126">
        <v>24</v>
      </c>
      <c r="AB8" s="126">
        <v>25</v>
      </c>
      <c r="AC8" s="126">
        <v>26</v>
      </c>
      <c r="AD8" s="126">
        <v>27</v>
      </c>
      <c r="AE8" s="75">
        <v>28</v>
      </c>
      <c r="AF8" s="126">
        <v>29</v>
      </c>
      <c r="AG8" s="126">
        <v>30</v>
      </c>
      <c r="AH8" s="126">
        <v>31</v>
      </c>
      <c r="AI8" s="75">
        <v>32</v>
      </c>
    </row>
    <row r="9" spans="1:35" s="110" customFormat="1" ht="99.75" customHeight="1" x14ac:dyDescent="0.25">
      <c r="A9" s="448"/>
      <c r="B9" s="335">
        <v>1</v>
      </c>
      <c r="C9" s="335">
        <v>2024</v>
      </c>
      <c r="D9" s="368" t="s">
        <v>142</v>
      </c>
      <c r="E9" s="108" t="s">
        <v>117</v>
      </c>
      <c r="F9" s="108">
        <v>1</v>
      </c>
      <c r="G9" s="109" t="s">
        <v>940</v>
      </c>
      <c r="H9" s="108">
        <v>3.1</v>
      </c>
      <c r="I9" s="109" t="s">
        <v>941</v>
      </c>
      <c r="J9" s="108"/>
      <c r="K9" s="108"/>
      <c r="L9" s="108">
        <v>2.23</v>
      </c>
      <c r="M9" s="108" t="s">
        <v>943</v>
      </c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>
        <v>4.7850000000000001</v>
      </c>
      <c r="Y9" s="108" t="s">
        <v>919</v>
      </c>
      <c r="Z9" s="108"/>
      <c r="AA9" s="108"/>
      <c r="AB9" s="108"/>
      <c r="AC9" s="108"/>
      <c r="AD9" s="108">
        <v>1</v>
      </c>
      <c r="AE9" s="109" t="s">
        <v>897</v>
      </c>
      <c r="AF9" s="108"/>
      <c r="AG9" s="108"/>
      <c r="AH9" s="170">
        <v>1</v>
      </c>
      <c r="AI9" s="251" t="s">
        <v>924</v>
      </c>
    </row>
    <row r="10" spans="1:35" s="110" customFormat="1" ht="99.75" customHeight="1" x14ac:dyDescent="0.25">
      <c r="A10" s="448"/>
      <c r="B10" s="336"/>
      <c r="C10" s="336"/>
      <c r="D10" s="369"/>
      <c r="E10" s="108"/>
      <c r="F10" s="108"/>
      <c r="G10" s="109"/>
      <c r="H10" s="108">
        <v>2.9</v>
      </c>
      <c r="I10" s="109" t="s">
        <v>942</v>
      </c>
      <c r="J10" s="108"/>
      <c r="K10" s="108"/>
      <c r="L10" s="108">
        <v>3.02</v>
      </c>
      <c r="M10" s="108" t="s">
        <v>944</v>
      </c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>
        <v>4.96</v>
      </c>
      <c r="Y10" s="108" t="s">
        <v>890</v>
      </c>
      <c r="Z10" s="108"/>
      <c r="AA10" s="108"/>
      <c r="AB10" s="108"/>
      <c r="AC10" s="108"/>
      <c r="AD10" s="108">
        <v>1</v>
      </c>
      <c r="AE10" s="109" t="s">
        <v>895</v>
      </c>
      <c r="AF10" s="108"/>
      <c r="AG10" s="108"/>
      <c r="AH10" s="170">
        <v>1</v>
      </c>
      <c r="AI10" s="251" t="s">
        <v>949</v>
      </c>
    </row>
    <row r="11" spans="1:35" s="110" customFormat="1" ht="99.75" customHeight="1" x14ac:dyDescent="0.25">
      <c r="A11" s="448"/>
      <c r="B11" s="336"/>
      <c r="C11" s="336"/>
      <c r="D11" s="369"/>
      <c r="E11" s="108"/>
      <c r="F11" s="108"/>
      <c r="G11" s="109"/>
      <c r="H11" s="108"/>
      <c r="I11" s="109"/>
      <c r="J11" s="108"/>
      <c r="K11" s="108"/>
      <c r="L11" s="108">
        <v>2.81</v>
      </c>
      <c r="M11" s="108" t="s">
        <v>945</v>
      </c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>
        <v>1.06</v>
      </c>
      <c r="Y11" s="108" t="s">
        <v>946</v>
      </c>
      <c r="Z11" s="108"/>
      <c r="AA11" s="108"/>
      <c r="AB11" s="108"/>
      <c r="AC11" s="108"/>
      <c r="AD11" s="108">
        <v>1</v>
      </c>
      <c r="AE11" s="109" t="s">
        <v>923</v>
      </c>
      <c r="AF11" s="108"/>
      <c r="AG11" s="108"/>
      <c r="AH11" s="170">
        <v>1</v>
      </c>
      <c r="AI11" s="251" t="s">
        <v>950</v>
      </c>
    </row>
    <row r="12" spans="1:35" s="110" customFormat="1" ht="99.75" customHeight="1" x14ac:dyDescent="0.25">
      <c r="A12" s="448"/>
      <c r="B12" s="336"/>
      <c r="C12" s="336"/>
      <c r="D12" s="369"/>
      <c r="E12" s="108"/>
      <c r="F12" s="108"/>
      <c r="G12" s="109"/>
      <c r="H12" s="108"/>
      <c r="I12" s="109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>
        <v>0.92</v>
      </c>
      <c r="Y12" s="108" t="s">
        <v>947</v>
      </c>
      <c r="Z12" s="108"/>
      <c r="AA12" s="108"/>
      <c r="AB12" s="108"/>
      <c r="AC12" s="108"/>
      <c r="AD12" s="108"/>
      <c r="AE12" s="109"/>
      <c r="AF12" s="108"/>
      <c r="AG12" s="108"/>
      <c r="AH12" s="170">
        <v>1</v>
      </c>
      <c r="AI12" s="251" t="s">
        <v>898</v>
      </c>
    </row>
    <row r="13" spans="1:35" s="110" customFormat="1" ht="99.75" customHeight="1" x14ac:dyDescent="0.25">
      <c r="A13" s="448"/>
      <c r="B13" s="336"/>
      <c r="C13" s="336"/>
      <c r="D13" s="369"/>
      <c r="E13" s="108"/>
      <c r="F13" s="108"/>
      <c r="G13" s="109"/>
      <c r="H13" s="108"/>
      <c r="I13" s="109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>
        <v>1.65</v>
      </c>
      <c r="Y13" s="108" t="s">
        <v>893</v>
      </c>
      <c r="Z13" s="108"/>
      <c r="AA13" s="108"/>
      <c r="AB13" s="108"/>
      <c r="AC13" s="108"/>
      <c r="AD13" s="108"/>
      <c r="AE13" s="109"/>
      <c r="AF13" s="108"/>
      <c r="AG13" s="108"/>
      <c r="AH13" s="170">
        <v>1</v>
      </c>
      <c r="AI13" s="251" t="s">
        <v>895</v>
      </c>
    </row>
    <row r="14" spans="1:35" s="110" customFormat="1" ht="99.75" customHeight="1" x14ac:dyDescent="0.25">
      <c r="A14" s="448"/>
      <c r="B14" s="336"/>
      <c r="C14" s="336"/>
      <c r="D14" s="369"/>
      <c r="E14" s="108"/>
      <c r="F14" s="108"/>
      <c r="G14" s="109"/>
      <c r="H14" s="108"/>
      <c r="I14" s="109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>
        <v>2.92</v>
      </c>
      <c r="Y14" s="108" t="s">
        <v>948</v>
      </c>
      <c r="Z14" s="108"/>
      <c r="AA14" s="108"/>
      <c r="AB14" s="108"/>
      <c r="AC14" s="108"/>
      <c r="AD14" s="108"/>
      <c r="AE14" s="109"/>
      <c r="AF14" s="108"/>
      <c r="AG14" s="108"/>
      <c r="AH14" s="170">
        <v>1</v>
      </c>
      <c r="AI14" s="251" t="s">
        <v>899</v>
      </c>
    </row>
    <row r="15" spans="1:35" s="110" customFormat="1" ht="99.75" customHeight="1" x14ac:dyDescent="0.25">
      <c r="A15" s="448"/>
      <c r="B15" s="336"/>
      <c r="C15" s="336"/>
      <c r="D15" s="369"/>
      <c r="E15" s="108"/>
      <c r="F15" s="108"/>
      <c r="G15" s="109"/>
      <c r="H15" s="108"/>
      <c r="I15" s="109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9"/>
      <c r="AF15" s="108"/>
      <c r="AG15" s="108"/>
      <c r="AH15" s="170">
        <v>1</v>
      </c>
      <c r="AI15" s="251" t="s">
        <v>900</v>
      </c>
    </row>
    <row r="16" spans="1:35" s="110" customFormat="1" ht="99.75" customHeight="1" x14ac:dyDescent="0.25">
      <c r="A16" s="448"/>
      <c r="B16" s="336"/>
      <c r="C16" s="336"/>
      <c r="D16" s="369"/>
      <c r="E16" s="108"/>
      <c r="F16" s="108"/>
      <c r="G16" s="109"/>
      <c r="H16" s="108"/>
      <c r="I16" s="109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9"/>
      <c r="AF16" s="108"/>
      <c r="AG16" s="108"/>
      <c r="AH16" s="170">
        <v>1</v>
      </c>
      <c r="AI16" s="251" t="s">
        <v>923</v>
      </c>
    </row>
    <row r="17" spans="1:35" s="110" customFormat="1" ht="99.75" customHeight="1" x14ac:dyDescent="0.25">
      <c r="A17" s="448"/>
      <c r="B17" s="336"/>
      <c r="C17" s="336"/>
      <c r="D17" s="369"/>
      <c r="E17" s="108"/>
      <c r="F17" s="108"/>
      <c r="G17" s="109"/>
      <c r="H17" s="108"/>
      <c r="I17" s="109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9"/>
      <c r="AF17" s="108"/>
      <c r="AG17" s="108"/>
      <c r="AH17" s="170">
        <v>1</v>
      </c>
      <c r="AI17" s="251" t="s">
        <v>902</v>
      </c>
    </row>
    <row r="18" spans="1:35" s="110" customFormat="1" ht="99.75" customHeight="1" x14ac:dyDescent="0.25">
      <c r="A18" s="448"/>
      <c r="B18" s="336"/>
      <c r="C18" s="336"/>
      <c r="D18" s="369"/>
      <c r="E18" s="108"/>
      <c r="F18" s="108"/>
      <c r="G18" s="109"/>
      <c r="H18" s="108"/>
      <c r="I18" s="109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9"/>
      <c r="AF18" s="108"/>
      <c r="AG18" s="108"/>
      <c r="AH18" s="170">
        <v>1</v>
      </c>
      <c r="AI18" s="251" t="s">
        <v>903</v>
      </c>
    </row>
    <row r="19" spans="1:35" s="110" customFormat="1" ht="99.75" customHeight="1" x14ac:dyDescent="0.25">
      <c r="A19" s="448"/>
      <c r="B19" s="336"/>
      <c r="C19" s="336"/>
      <c r="D19" s="369"/>
      <c r="E19" s="108"/>
      <c r="F19" s="108"/>
      <c r="G19" s="109"/>
      <c r="H19" s="108"/>
      <c r="I19" s="109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9"/>
      <c r="AF19" s="108"/>
      <c r="AG19" s="108"/>
      <c r="AH19" s="170"/>
      <c r="AI19" s="251" t="s">
        <v>904</v>
      </c>
    </row>
    <row r="20" spans="1:35" s="110" customFormat="1" ht="41.25" customHeight="1" x14ac:dyDescent="0.25">
      <c r="A20" s="448"/>
      <c r="B20" s="336"/>
      <c r="C20" s="336"/>
      <c r="D20" s="369"/>
      <c r="E20" s="108"/>
      <c r="F20" s="108"/>
      <c r="G20" s="109"/>
      <c r="H20" s="108"/>
      <c r="I20" s="109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9"/>
      <c r="AF20" s="108"/>
      <c r="AG20" s="108"/>
      <c r="AH20" s="170">
        <v>1</v>
      </c>
      <c r="AI20" s="251" t="s">
        <v>905</v>
      </c>
    </row>
    <row r="21" spans="1:35" s="110" customFormat="1" ht="104.25" customHeight="1" x14ac:dyDescent="0.25">
      <c r="A21" s="448"/>
      <c r="B21" s="336"/>
      <c r="C21" s="336"/>
      <c r="D21" s="369"/>
      <c r="E21" s="108"/>
      <c r="F21" s="108"/>
      <c r="G21" s="109"/>
      <c r="H21" s="108"/>
      <c r="I21" s="109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9"/>
      <c r="AF21" s="108"/>
      <c r="AG21" s="108"/>
      <c r="AH21" s="170">
        <v>1</v>
      </c>
      <c r="AI21" s="251" t="s">
        <v>906</v>
      </c>
    </row>
    <row r="22" spans="1:35" s="110" customFormat="1" ht="105" customHeight="1" x14ac:dyDescent="0.25">
      <c r="A22" s="448"/>
      <c r="B22" s="336"/>
      <c r="C22" s="336"/>
      <c r="D22" s="369"/>
      <c r="E22" s="108"/>
      <c r="F22" s="108"/>
      <c r="G22" s="109"/>
      <c r="H22" s="108"/>
      <c r="I22" s="109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9"/>
      <c r="AF22" s="108"/>
      <c r="AG22" s="108"/>
      <c r="AH22" s="170">
        <v>1</v>
      </c>
      <c r="AI22" s="251" t="s">
        <v>907</v>
      </c>
    </row>
    <row r="23" spans="1:35" s="110" customFormat="1" ht="137.25" customHeight="1" x14ac:dyDescent="0.25">
      <c r="A23" s="448"/>
      <c r="B23" s="336"/>
      <c r="C23" s="336"/>
      <c r="D23" s="369"/>
      <c r="E23" s="108"/>
      <c r="F23" s="108"/>
      <c r="G23" s="109"/>
      <c r="H23" s="108"/>
      <c r="I23" s="109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9"/>
      <c r="AF23" s="108"/>
      <c r="AG23" s="108"/>
      <c r="AH23" s="170">
        <v>1</v>
      </c>
      <c r="AI23" s="251" t="s">
        <v>908</v>
      </c>
    </row>
    <row r="24" spans="1:35" s="110" customFormat="1" ht="114.75" customHeight="1" x14ac:dyDescent="0.25">
      <c r="A24" s="448"/>
      <c r="B24" s="336"/>
      <c r="C24" s="336"/>
      <c r="D24" s="370"/>
      <c r="E24" s="108"/>
      <c r="F24" s="108"/>
      <c r="G24" s="109"/>
      <c r="H24" s="108"/>
      <c r="I24" s="109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9"/>
      <c r="AF24" s="108"/>
      <c r="AG24" s="108"/>
      <c r="AH24" s="170">
        <v>1</v>
      </c>
      <c r="AI24" s="251" t="s">
        <v>951</v>
      </c>
    </row>
    <row r="25" spans="1:35" s="84" customFormat="1" ht="114.75" customHeight="1" x14ac:dyDescent="0.25">
      <c r="A25" s="433"/>
      <c r="B25" s="336"/>
      <c r="C25" s="336"/>
      <c r="D25" s="341" t="s">
        <v>144</v>
      </c>
      <c r="E25" s="83"/>
      <c r="F25" s="83"/>
      <c r="G25" s="100"/>
      <c r="H25" s="83">
        <v>1.87</v>
      </c>
      <c r="I25" s="100" t="s">
        <v>998</v>
      </c>
      <c r="J25" s="83"/>
      <c r="K25" s="83"/>
      <c r="L25" s="83">
        <v>0.8</v>
      </c>
      <c r="M25" s="83" t="s">
        <v>159</v>
      </c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>
        <v>4.04</v>
      </c>
      <c r="Y25" s="83" t="s">
        <v>973</v>
      </c>
      <c r="Z25" s="83"/>
      <c r="AA25" s="83"/>
      <c r="AB25" s="83">
        <v>1</v>
      </c>
      <c r="AC25" s="83" t="s">
        <v>976</v>
      </c>
      <c r="AD25" s="83"/>
      <c r="AE25" s="100"/>
      <c r="AF25" s="83"/>
      <c r="AG25" s="83"/>
      <c r="AH25" s="130">
        <v>1</v>
      </c>
      <c r="AI25" s="236" t="s">
        <v>977</v>
      </c>
    </row>
    <row r="26" spans="1:35" s="84" customFormat="1" ht="114.75" customHeight="1" x14ac:dyDescent="0.25">
      <c r="A26" s="433"/>
      <c r="B26" s="336"/>
      <c r="C26" s="336"/>
      <c r="D26" s="342"/>
      <c r="E26" s="83"/>
      <c r="F26" s="83"/>
      <c r="G26" s="100"/>
      <c r="H26" s="83">
        <v>0.83</v>
      </c>
      <c r="I26" s="100" t="s">
        <v>1002</v>
      </c>
      <c r="J26" s="83"/>
      <c r="K26" s="83"/>
      <c r="L26" s="83">
        <v>1.28</v>
      </c>
      <c r="M26" s="83" t="s">
        <v>1004</v>
      </c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>
        <v>4.53</v>
      </c>
      <c r="Y26" s="83" t="s">
        <v>974</v>
      </c>
      <c r="Z26" s="83"/>
      <c r="AA26" s="83"/>
      <c r="AB26" s="83">
        <v>1</v>
      </c>
      <c r="AC26" s="83" t="s">
        <v>975</v>
      </c>
      <c r="AD26" s="83"/>
      <c r="AE26" s="100"/>
      <c r="AF26" s="83"/>
      <c r="AG26" s="83"/>
      <c r="AH26" s="130">
        <v>1</v>
      </c>
      <c r="AI26" s="236" t="s">
        <v>978</v>
      </c>
    </row>
    <row r="27" spans="1:35" s="84" customFormat="1" ht="114.75" customHeight="1" x14ac:dyDescent="0.25">
      <c r="A27" s="433"/>
      <c r="B27" s="336"/>
      <c r="C27" s="336"/>
      <c r="D27" s="342"/>
      <c r="E27" s="83"/>
      <c r="F27" s="83"/>
      <c r="G27" s="100"/>
      <c r="H27" s="83"/>
      <c r="I27" s="100"/>
      <c r="J27" s="83"/>
      <c r="K27" s="83"/>
      <c r="L27" s="83">
        <v>2.62</v>
      </c>
      <c r="M27" s="83" t="s">
        <v>1003</v>
      </c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100"/>
      <c r="AF27" s="83"/>
      <c r="AG27" s="83"/>
      <c r="AH27" s="130">
        <v>1</v>
      </c>
      <c r="AI27" s="236" t="s">
        <v>979</v>
      </c>
    </row>
    <row r="28" spans="1:35" s="84" customFormat="1" ht="114.75" customHeight="1" x14ac:dyDescent="0.25">
      <c r="A28" s="433"/>
      <c r="B28" s="336"/>
      <c r="C28" s="336"/>
      <c r="D28" s="342"/>
      <c r="E28" s="83"/>
      <c r="F28" s="83"/>
      <c r="G28" s="100"/>
      <c r="H28" s="83"/>
      <c r="I28" s="100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100"/>
      <c r="AF28" s="83"/>
      <c r="AG28" s="83"/>
      <c r="AH28" s="130">
        <v>1</v>
      </c>
      <c r="AI28" s="236" t="s">
        <v>980</v>
      </c>
    </row>
    <row r="29" spans="1:35" s="84" customFormat="1" ht="114.75" customHeight="1" x14ac:dyDescent="0.25">
      <c r="A29" s="433"/>
      <c r="B29" s="336"/>
      <c r="C29" s="336"/>
      <c r="D29" s="342"/>
      <c r="E29" s="83"/>
      <c r="F29" s="83"/>
      <c r="G29" s="100"/>
      <c r="H29" s="83"/>
      <c r="I29" s="100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100"/>
      <c r="AF29" s="83"/>
      <c r="AG29" s="83"/>
      <c r="AH29" s="130">
        <v>1</v>
      </c>
      <c r="AI29" s="236" t="s">
        <v>981</v>
      </c>
    </row>
    <row r="30" spans="1:35" s="84" customFormat="1" ht="114.75" customHeight="1" x14ac:dyDescent="0.25">
      <c r="A30" s="433"/>
      <c r="B30" s="336"/>
      <c r="C30" s="336"/>
      <c r="D30" s="342"/>
      <c r="E30" s="83"/>
      <c r="F30" s="83"/>
      <c r="G30" s="100"/>
      <c r="H30" s="83"/>
      <c r="I30" s="100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100"/>
      <c r="AF30" s="83"/>
      <c r="AG30" s="83"/>
      <c r="AH30" s="130">
        <v>1</v>
      </c>
      <c r="AI30" s="236" t="s">
        <v>982</v>
      </c>
    </row>
    <row r="31" spans="1:35" s="84" customFormat="1" ht="114.75" customHeight="1" x14ac:dyDescent="0.25">
      <c r="A31" s="433"/>
      <c r="B31" s="336"/>
      <c r="C31" s="336"/>
      <c r="D31" s="342"/>
      <c r="E31" s="83"/>
      <c r="F31" s="83"/>
      <c r="G31" s="100"/>
      <c r="H31" s="83"/>
      <c r="I31" s="100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100"/>
      <c r="AF31" s="83"/>
      <c r="AG31" s="83"/>
      <c r="AH31" s="130">
        <v>1</v>
      </c>
      <c r="AI31" s="236" t="s">
        <v>983</v>
      </c>
    </row>
    <row r="32" spans="1:35" s="84" customFormat="1" ht="114.75" customHeight="1" x14ac:dyDescent="0.25">
      <c r="A32" s="433"/>
      <c r="B32" s="336"/>
      <c r="C32" s="336"/>
      <c r="D32" s="342"/>
      <c r="E32" s="83"/>
      <c r="F32" s="83"/>
      <c r="G32" s="100"/>
      <c r="H32" s="83"/>
      <c r="I32" s="100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100"/>
      <c r="AF32" s="83"/>
      <c r="AG32" s="83"/>
      <c r="AH32" s="130">
        <v>1</v>
      </c>
      <c r="AI32" s="236" t="s">
        <v>984</v>
      </c>
    </row>
    <row r="33" spans="1:35" s="84" customFormat="1" ht="114.75" customHeight="1" x14ac:dyDescent="0.25">
      <c r="A33" s="433"/>
      <c r="B33" s="336"/>
      <c r="C33" s="336"/>
      <c r="D33" s="342"/>
      <c r="E33" s="83"/>
      <c r="F33" s="83"/>
      <c r="G33" s="100"/>
      <c r="H33" s="83"/>
      <c r="I33" s="100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100"/>
      <c r="AF33" s="83"/>
      <c r="AG33" s="83"/>
      <c r="AH33" s="130">
        <v>1</v>
      </c>
      <c r="AI33" s="236" t="s">
        <v>985</v>
      </c>
    </row>
    <row r="34" spans="1:35" s="84" customFormat="1" ht="114.75" customHeight="1" x14ac:dyDescent="0.25">
      <c r="A34" s="433"/>
      <c r="B34" s="336"/>
      <c r="C34" s="336"/>
      <c r="D34" s="342"/>
      <c r="E34" s="83"/>
      <c r="F34" s="83"/>
      <c r="G34" s="100"/>
      <c r="H34" s="83"/>
      <c r="I34" s="100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100"/>
      <c r="AF34" s="83"/>
      <c r="AG34" s="83"/>
      <c r="AH34" s="130">
        <v>1</v>
      </c>
      <c r="AI34" s="236" t="s">
        <v>986</v>
      </c>
    </row>
    <row r="35" spans="1:35" s="84" customFormat="1" ht="114.75" customHeight="1" x14ac:dyDescent="0.25">
      <c r="A35" s="433"/>
      <c r="B35" s="336"/>
      <c r="C35" s="336"/>
      <c r="D35" s="343"/>
      <c r="E35" s="83"/>
      <c r="F35" s="83"/>
      <c r="G35" s="100"/>
      <c r="H35" s="83"/>
      <c r="I35" s="100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100"/>
      <c r="AF35" s="83"/>
      <c r="AG35" s="83"/>
      <c r="AH35" s="130">
        <v>1</v>
      </c>
      <c r="AI35" s="236" t="s">
        <v>987</v>
      </c>
    </row>
    <row r="36" spans="1:35" s="85" customFormat="1" ht="114.75" customHeight="1" x14ac:dyDescent="0.25">
      <c r="A36" s="434"/>
      <c r="B36" s="336"/>
      <c r="C36" s="336"/>
      <c r="D36" s="344" t="s">
        <v>145</v>
      </c>
      <c r="E36" s="131"/>
      <c r="F36" s="131"/>
      <c r="G36" s="132"/>
      <c r="H36" s="131">
        <v>1</v>
      </c>
      <c r="I36" s="132" t="s">
        <v>1009</v>
      </c>
      <c r="J36" s="131"/>
      <c r="K36" s="131"/>
      <c r="L36" s="131">
        <v>0.75</v>
      </c>
      <c r="M36" s="131" t="s">
        <v>1018</v>
      </c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>
        <v>1.42</v>
      </c>
      <c r="Y36" s="131" t="s">
        <v>1011</v>
      </c>
      <c r="Z36" s="131"/>
      <c r="AA36" s="131"/>
      <c r="AB36" s="131">
        <v>1</v>
      </c>
      <c r="AC36" s="131" t="s">
        <v>1021</v>
      </c>
      <c r="AD36" s="131"/>
      <c r="AE36" s="132"/>
      <c r="AF36" s="131"/>
      <c r="AG36" s="131"/>
      <c r="AH36" s="133">
        <v>1</v>
      </c>
      <c r="AI36" s="237" t="s">
        <v>1013</v>
      </c>
    </row>
    <row r="37" spans="1:35" s="85" customFormat="1" ht="114.75" customHeight="1" x14ac:dyDescent="0.25">
      <c r="A37" s="434"/>
      <c r="B37" s="336"/>
      <c r="C37" s="336"/>
      <c r="D37" s="345"/>
      <c r="E37" s="131"/>
      <c r="F37" s="131"/>
      <c r="G37" s="132"/>
      <c r="H37" s="131"/>
      <c r="I37" s="132"/>
      <c r="J37" s="131"/>
      <c r="K37" s="131"/>
      <c r="L37" s="131">
        <v>0.45</v>
      </c>
      <c r="M37" s="131" t="s">
        <v>1019</v>
      </c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>
        <v>1</v>
      </c>
      <c r="Y37" s="131" t="s">
        <v>1017</v>
      </c>
      <c r="Z37" s="131"/>
      <c r="AA37" s="131"/>
      <c r="AB37" s="131"/>
      <c r="AC37" s="131"/>
      <c r="AD37" s="131"/>
      <c r="AE37" s="132"/>
      <c r="AF37" s="131"/>
      <c r="AG37" s="131"/>
      <c r="AH37" s="133">
        <v>1</v>
      </c>
      <c r="AI37" s="237" t="s">
        <v>1020</v>
      </c>
    </row>
    <row r="38" spans="1:35" s="86" customFormat="1" ht="114.75" customHeight="1" x14ac:dyDescent="0.25">
      <c r="A38" s="435"/>
      <c r="B38" s="336"/>
      <c r="C38" s="336"/>
      <c r="D38" s="87" t="s">
        <v>146</v>
      </c>
      <c r="E38" s="87"/>
      <c r="F38" s="87"/>
      <c r="G38" s="134"/>
      <c r="H38" s="87">
        <v>2</v>
      </c>
      <c r="I38" s="134" t="s">
        <v>1039</v>
      </c>
      <c r="J38" s="87"/>
      <c r="K38" s="87"/>
      <c r="L38" s="87">
        <v>0.94</v>
      </c>
      <c r="M38" s="87" t="s">
        <v>1023</v>
      </c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>
        <v>3.81</v>
      </c>
      <c r="Y38" s="87" t="s">
        <v>1025</v>
      </c>
      <c r="Z38" s="87"/>
      <c r="AA38" s="87"/>
      <c r="AB38" s="87">
        <v>1</v>
      </c>
      <c r="AC38" s="87" t="s">
        <v>1030</v>
      </c>
      <c r="AD38" s="87">
        <v>1</v>
      </c>
      <c r="AE38" s="134" t="s">
        <v>1032</v>
      </c>
      <c r="AF38" s="87"/>
      <c r="AG38" s="87"/>
      <c r="AH38" s="135">
        <v>1</v>
      </c>
      <c r="AI38" s="238" t="s">
        <v>1032</v>
      </c>
    </row>
    <row r="39" spans="1:35" s="86" customFormat="1" ht="114.75" customHeight="1" x14ac:dyDescent="0.25">
      <c r="A39" s="435"/>
      <c r="B39" s="336"/>
      <c r="C39" s="336"/>
      <c r="D39" s="87"/>
      <c r="E39" s="87"/>
      <c r="F39" s="87"/>
      <c r="G39" s="134"/>
      <c r="H39" s="87"/>
      <c r="I39" s="134"/>
      <c r="J39" s="87"/>
      <c r="K39" s="87"/>
      <c r="L39" s="87">
        <v>0.4</v>
      </c>
      <c r="M39" s="87" t="s">
        <v>1024</v>
      </c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>
        <v>0.94</v>
      </c>
      <c r="Y39" s="87" t="s">
        <v>1026</v>
      </c>
      <c r="Z39" s="87"/>
      <c r="AA39" s="87"/>
      <c r="AB39" s="87">
        <v>1</v>
      </c>
      <c r="AC39" s="87" t="s">
        <v>1031</v>
      </c>
      <c r="AD39" s="87"/>
      <c r="AE39" s="134"/>
      <c r="AF39" s="87"/>
      <c r="AG39" s="87"/>
      <c r="AH39" s="135">
        <v>1</v>
      </c>
      <c r="AI39" s="238" t="s">
        <v>1033</v>
      </c>
    </row>
    <row r="40" spans="1:35" s="86" customFormat="1" ht="114.75" customHeight="1" x14ac:dyDescent="0.25">
      <c r="A40" s="435"/>
      <c r="B40" s="336"/>
      <c r="C40" s="336"/>
      <c r="D40" s="87"/>
      <c r="E40" s="87"/>
      <c r="F40" s="87"/>
      <c r="G40" s="134"/>
      <c r="H40" s="87"/>
      <c r="I40" s="134"/>
      <c r="J40" s="87"/>
      <c r="K40" s="87"/>
      <c r="L40" s="87">
        <v>1.38</v>
      </c>
      <c r="M40" s="87" t="s">
        <v>1029</v>
      </c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>
        <v>0.84</v>
      </c>
      <c r="Y40" s="87" t="s">
        <v>1038</v>
      </c>
      <c r="Z40" s="87"/>
      <c r="AA40" s="87"/>
      <c r="AB40" s="87"/>
      <c r="AC40" s="87"/>
      <c r="AD40" s="87"/>
      <c r="AE40" s="134"/>
      <c r="AF40" s="87"/>
      <c r="AG40" s="87"/>
      <c r="AH40" s="135">
        <v>1</v>
      </c>
      <c r="AI40" s="238" t="s">
        <v>1034</v>
      </c>
    </row>
    <row r="41" spans="1:35" s="86" customFormat="1" ht="114.75" customHeight="1" x14ac:dyDescent="0.25">
      <c r="A41" s="435"/>
      <c r="B41" s="336"/>
      <c r="C41" s="336"/>
      <c r="D41" s="87"/>
      <c r="E41" s="87"/>
      <c r="F41" s="87"/>
      <c r="G41" s="134"/>
      <c r="H41" s="87"/>
      <c r="I41" s="134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134"/>
      <c r="AF41" s="87"/>
      <c r="AG41" s="87"/>
      <c r="AH41" s="135">
        <v>1</v>
      </c>
      <c r="AI41" s="238" t="s">
        <v>1030</v>
      </c>
    </row>
    <row r="42" spans="1:35" s="86" customFormat="1" ht="114.75" customHeight="1" x14ac:dyDescent="0.25">
      <c r="A42" s="435"/>
      <c r="B42" s="336"/>
      <c r="C42" s="336"/>
      <c r="D42" s="87"/>
      <c r="E42" s="87"/>
      <c r="F42" s="87"/>
      <c r="G42" s="134"/>
      <c r="H42" s="87"/>
      <c r="I42" s="134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134"/>
      <c r="AF42" s="87"/>
      <c r="AG42" s="87"/>
      <c r="AH42" s="135"/>
      <c r="AI42" s="238"/>
    </row>
    <row r="43" spans="1:35" s="88" customFormat="1" ht="114.75" customHeight="1" x14ac:dyDescent="0.25">
      <c r="A43" s="436"/>
      <c r="B43" s="336"/>
      <c r="C43" s="336"/>
      <c r="D43" s="349" t="s">
        <v>148</v>
      </c>
      <c r="E43" s="136"/>
      <c r="F43" s="136"/>
      <c r="G43" s="137"/>
      <c r="H43" s="136">
        <v>2</v>
      </c>
      <c r="I43" s="137" t="s">
        <v>1040</v>
      </c>
      <c r="J43" s="136"/>
      <c r="K43" s="136"/>
      <c r="L43" s="136">
        <v>2.6</v>
      </c>
      <c r="M43" s="136" t="s">
        <v>1041</v>
      </c>
      <c r="N43" s="136"/>
      <c r="O43" s="136"/>
      <c r="P43" s="136"/>
      <c r="Q43" s="136"/>
      <c r="R43" s="136"/>
      <c r="S43" s="136"/>
      <c r="T43" s="136"/>
      <c r="U43" s="136"/>
      <c r="V43" s="136"/>
      <c r="W43" s="136"/>
      <c r="X43" s="136">
        <v>1.1000000000000001</v>
      </c>
      <c r="Y43" s="136" t="s">
        <v>1042</v>
      </c>
      <c r="Z43" s="136"/>
      <c r="AA43" s="136"/>
      <c r="AB43" s="136">
        <v>1</v>
      </c>
      <c r="AC43" s="136" t="s">
        <v>1045</v>
      </c>
      <c r="AD43" s="136">
        <v>1</v>
      </c>
      <c r="AE43" s="137" t="s">
        <v>1047</v>
      </c>
      <c r="AF43" s="136"/>
      <c r="AG43" s="136"/>
      <c r="AH43" s="138">
        <v>1</v>
      </c>
      <c r="AI43" s="239" t="s">
        <v>1048</v>
      </c>
    </row>
    <row r="44" spans="1:35" s="88" customFormat="1" ht="114.75" customHeight="1" x14ac:dyDescent="0.25">
      <c r="A44" s="436"/>
      <c r="B44" s="336"/>
      <c r="C44" s="336"/>
      <c r="D44" s="350"/>
      <c r="E44" s="136"/>
      <c r="F44" s="136"/>
      <c r="G44" s="137"/>
      <c r="H44" s="136"/>
      <c r="I44" s="137"/>
      <c r="J44" s="136"/>
      <c r="K44" s="136"/>
      <c r="L44" s="136"/>
      <c r="M44" s="136"/>
      <c r="N44" s="136"/>
      <c r="O44" s="136"/>
      <c r="P44" s="136"/>
      <c r="Q44" s="136"/>
      <c r="R44" s="136"/>
      <c r="S44" s="136"/>
      <c r="T44" s="136"/>
      <c r="U44" s="136"/>
      <c r="V44" s="136"/>
      <c r="W44" s="136"/>
      <c r="X44" s="136">
        <v>2.1</v>
      </c>
      <c r="Y44" s="136" t="s">
        <v>1043</v>
      </c>
      <c r="Z44" s="136"/>
      <c r="AA44" s="136"/>
      <c r="AB44" s="136">
        <v>1</v>
      </c>
      <c r="AC44" s="136" t="s">
        <v>1046</v>
      </c>
      <c r="AD44" s="136"/>
      <c r="AE44" s="137"/>
      <c r="AF44" s="136"/>
      <c r="AG44" s="136"/>
      <c r="AH44" s="138">
        <v>1</v>
      </c>
      <c r="AI44" s="239" t="s">
        <v>1049</v>
      </c>
    </row>
    <row r="45" spans="1:35" s="88" customFormat="1" ht="114.75" customHeight="1" x14ac:dyDescent="0.25">
      <c r="A45" s="436"/>
      <c r="B45" s="336"/>
      <c r="C45" s="336"/>
      <c r="D45" s="351"/>
      <c r="E45" s="136"/>
      <c r="F45" s="136"/>
      <c r="G45" s="137"/>
      <c r="H45" s="136"/>
      <c r="I45" s="137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6">
        <v>2</v>
      </c>
      <c r="Y45" s="136" t="s">
        <v>1044</v>
      </c>
      <c r="Z45" s="136"/>
      <c r="AA45" s="136"/>
      <c r="AB45" s="136"/>
      <c r="AC45" s="136"/>
      <c r="AD45" s="136"/>
      <c r="AE45" s="137"/>
      <c r="AF45" s="136"/>
      <c r="AG45" s="136"/>
      <c r="AH45" s="138">
        <v>1</v>
      </c>
      <c r="AI45" s="239" t="s">
        <v>1050</v>
      </c>
    </row>
    <row r="46" spans="1:35" s="89" customFormat="1" ht="114.75" customHeight="1" x14ac:dyDescent="0.25">
      <c r="A46" s="437"/>
      <c r="B46" s="336"/>
      <c r="C46" s="336"/>
      <c r="D46" s="352" t="s">
        <v>147</v>
      </c>
      <c r="E46" s="139"/>
      <c r="F46" s="139"/>
      <c r="G46" s="140"/>
      <c r="H46" s="139">
        <v>0.6</v>
      </c>
      <c r="I46" s="140" t="s">
        <v>1064</v>
      </c>
      <c r="J46" s="139"/>
      <c r="K46" s="139"/>
      <c r="L46" s="139">
        <v>0.45</v>
      </c>
      <c r="M46" s="139" t="s">
        <v>1065</v>
      </c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>
        <v>1</v>
      </c>
      <c r="Y46" s="139" t="s">
        <v>1067</v>
      </c>
      <c r="Z46" s="139"/>
      <c r="AA46" s="139"/>
      <c r="AB46" s="139">
        <v>1</v>
      </c>
      <c r="AC46" s="139" t="s">
        <v>1069</v>
      </c>
      <c r="AD46" s="139">
        <v>1</v>
      </c>
      <c r="AE46" s="140" t="s">
        <v>1069</v>
      </c>
      <c r="AF46" s="139"/>
      <c r="AG46" s="139"/>
      <c r="AH46" s="141">
        <v>1</v>
      </c>
      <c r="AI46" s="240" t="s">
        <v>1069</v>
      </c>
    </row>
    <row r="47" spans="1:35" s="89" customFormat="1" ht="114.75" customHeight="1" x14ac:dyDescent="0.25">
      <c r="A47" s="437"/>
      <c r="B47" s="336"/>
      <c r="C47" s="336"/>
      <c r="D47" s="353"/>
      <c r="E47" s="139"/>
      <c r="F47" s="139"/>
      <c r="G47" s="140"/>
      <c r="H47" s="139"/>
      <c r="I47" s="140"/>
      <c r="J47" s="139"/>
      <c r="K47" s="139"/>
      <c r="L47" s="139">
        <v>0.45</v>
      </c>
      <c r="M47" s="139" t="s">
        <v>1066</v>
      </c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>
        <v>0.7</v>
      </c>
      <c r="Y47" s="139" t="s">
        <v>1068</v>
      </c>
      <c r="Z47" s="139"/>
      <c r="AA47" s="139"/>
      <c r="AB47" s="139"/>
      <c r="AC47" s="139"/>
      <c r="AD47" s="139"/>
      <c r="AE47" s="140"/>
      <c r="AF47" s="139"/>
      <c r="AG47" s="139"/>
      <c r="AH47" s="141">
        <v>1</v>
      </c>
      <c r="AI47" s="240" t="s">
        <v>1082</v>
      </c>
    </row>
    <row r="48" spans="1:35" s="90" customFormat="1" ht="114.75" customHeight="1" x14ac:dyDescent="0.25">
      <c r="A48" s="438"/>
      <c r="B48" s="336"/>
      <c r="C48" s="336"/>
      <c r="D48" s="354" t="s">
        <v>149</v>
      </c>
      <c r="E48" s="142"/>
      <c r="F48" s="142"/>
      <c r="G48" s="143"/>
      <c r="H48" s="142">
        <v>1.1000000000000001</v>
      </c>
      <c r="I48" s="143" t="s">
        <v>1085</v>
      </c>
      <c r="J48" s="142"/>
      <c r="K48" s="142"/>
      <c r="L48" s="142">
        <v>0.3</v>
      </c>
      <c r="M48" s="143" t="s">
        <v>1516</v>
      </c>
      <c r="N48" s="142"/>
      <c r="O48" s="142"/>
      <c r="P48" s="142"/>
      <c r="Q48" s="142"/>
      <c r="R48" s="142"/>
      <c r="S48" s="142"/>
      <c r="T48" s="142"/>
      <c r="U48" s="142"/>
      <c r="V48" s="142"/>
      <c r="W48" s="142"/>
      <c r="X48" s="142">
        <v>0.3</v>
      </c>
      <c r="Y48" s="143" t="s">
        <v>1517</v>
      </c>
      <c r="Z48" s="142"/>
      <c r="AA48" s="142"/>
      <c r="AB48" s="142">
        <v>1</v>
      </c>
      <c r="AC48" s="142" t="s">
        <v>1086</v>
      </c>
      <c r="AD48" s="142">
        <v>1</v>
      </c>
      <c r="AE48" s="143" t="s">
        <v>1087</v>
      </c>
      <c r="AF48" s="142"/>
      <c r="AG48" s="142"/>
      <c r="AH48" s="144">
        <v>1</v>
      </c>
      <c r="AI48" s="241" t="s">
        <v>1086</v>
      </c>
    </row>
    <row r="49" spans="1:35" s="90" customFormat="1" ht="114.75" customHeight="1" x14ac:dyDescent="0.25">
      <c r="A49" s="438"/>
      <c r="B49" s="336"/>
      <c r="C49" s="336"/>
      <c r="D49" s="439"/>
      <c r="E49" s="142"/>
      <c r="F49" s="142"/>
      <c r="G49" s="143"/>
      <c r="H49" s="142"/>
      <c r="I49" s="143"/>
      <c r="J49" s="142"/>
      <c r="K49" s="142"/>
      <c r="L49" s="142">
        <v>0.2</v>
      </c>
      <c r="M49" s="143" t="s">
        <v>1518</v>
      </c>
      <c r="N49" s="142"/>
      <c r="O49" s="142"/>
      <c r="P49" s="142"/>
      <c r="Q49" s="142"/>
      <c r="R49" s="142"/>
      <c r="S49" s="142"/>
      <c r="T49" s="142"/>
      <c r="U49" s="142"/>
      <c r="V49" s="142"/>
      <c r="W49" s="142"/>
      <c r="X49" s="142">
        <v>0.2</v>
      </c>
      <c r="Y49" s="143" t="s">
        <v>1519</v>
      </c>
      <c r="Z49" s="142"/>
      <c r="AA49" s="142"/>
      <c r="AB49" s="142"/>
      <c r="AC49" s="142"/>
      <c r="AD49" s="142"/>
      <c r="AE49" s="143"/>
      <c r="AF49" s="142"/>
      <c r="AG49" s="142"/>
      <c r="AH49" s="144">
        <v>1</v>
      </c>
      <c r="AI49" s="241" t="s">
        <v>1088</v>
      </c>
    </row>
    <row r="50" spans="1:35" s="90" customFormat="1" ht="114.75" customHeight="1" x14ac:dyDescent="0.25">
      <c r="A50" s="438"/>
      <c r="B50" s="336"/>
      <c r="C50" s="336"/>
      <c r="D50" s="439"/>
      <c r="E50" s="142"/>
      <c r="F50" s="142"/>
      <c r="G50" s="143"/>
      <c r="H50" s="142"/>
      <c r="I50" s="143"/>
      <c r="J50" s="142"/>
      <c r="K50" s="142"/>
      <c r="L50" s="142">
        <v>0.6</v>
      </c>
      <c r="M50" s="143" t="s">
        <v>1520</v>
      </c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>
        <v>0.6</v>
      </c>
      <c r="Y50" s="143" t="s">
        <v>1521</v>
      </c>
      <c r="Z50" s="142"/>
      <c r="AA50" s="142"/>
      <c r="AB50" s="142"/>
      <c r="AC50" s="142"/>
      <c r="AD50" s="142"/>
      <c r="AE50" s="143"/>
      <c r="AF50" s="142"/>
      <c r="AG50" s="142"/>
      <c r="AH50" s="144"/>
      <c r="AI50" s="241"/>
    </row>
    <row r="51" spans="1:35" s="90" customFormat="1" ht="114.75" customHeight="1" x14ac:dyDescent="0.25">
      <c r="A51" s="438"/>
      <c r="B51" s="336"/>
      <c r="C51" s="336"/>
      <c r="D51" s="439"/>
      <c r="E51" s="142"/>
      <c r="F51" s="142"/>
      <c r="G51" s="143"/>
      <c r="H51" s="142"/>
      <c r="I51" s="143"/>
      <c r="J51" s="142"/>
      <c r="K51" s="142"/>
      <c r="L51" s="142">
        <v>0.3</v>
      </c>
      <c r="M51" s="143" t="s">
        <v>1522</v>
      </c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>
        <v>0.3</v>
      </c>
      <c r="Y51" s="143" t="s">
        <v>1523</v>
      </c>
      <c r="Z51" s="142"/>
      <c r="AA51" s="142"/>
      <c r="AB51" s="142"/>
      <c r="AC51" s="142"/>
      <c r="AD51" s="142"/>
      <c r="AE51" s="143"/>
      <c r="AF51" s="142"/>
      <c r="AG51" s="142"/>
      <c r="AH51" s="144"/>
      <c r="AI51" s="241"/>
    </row>
    <row r="52" spans="1:35" s="90" customFormat="1" ht="114.75" customHeight="1" x14ac:dyDescent="0.25">
      <c r="A52" s="438"/>
      <c r="B52" s="336"/>
      <c r="C52" s="336"/>
      <c r="D52" s="439"/>
      <c r="E52" s="142"/>
      <c r="F52" s="142"/>
      <c r="G52" s="143"/>
      <c r="H52" s="142"/>
      <c r="I52" s="143"/>
      <c r="J52" s="142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2"/>
      <c r="V52" s="142"/>
      <c r="W52" s="142"/>
      <c r="X52" s="142">
        <v>0.4</v>
      </c>
      <c r="Y52" s="143" t="s">
        <v>1524</v>
      </c>
      <c r="Z52" s="142"/>
      <c r="AA52" s="142"/>
      <c r="AB52" s="142"/>
      <c r="AC52" s="142"/>
      <c r="AD52" s="142"/>
      <c r="AE52" s="143"/>
      <c r="AF52" s="142"/>
      <c r="AG52" s="142"/>
      <c r="AH52" s="144"/>
      <c r="AI52" s="241"/>
    </row>
    <row r="53" spans="1:35" s="90" customFormat="1" ht="114.75" customHeight="1" x14ac:dyDescent="0.25">
      <c r="A53" s="438"/>
      <c r="B53" s="336"/>
      <c r="C53" s="336"/>
      <c r="D53" s="439"/>
      <c r="E53" s="142"/>
      <c r="F53" s="142"/>
      <c r="G53" s="143"/>
      <c r="H53" s="142"/>
      <c r="I53" s="143"/>
      <c r="J53" s="142"/>
      <c r="K53" s="142"/>
      <c r="L53" s="142"/>
      <c r="M53" s="142"/>
      <c r="N53" s="142"/>
      <c r="O53" s="142"/>
      <c r="P53" s="142"/>
      <c r="Q53" s="142"/>
      <c r="R53" s="142"/>
      <c r="S53" s="142"/>
      <c r="T53" s="142"/>
      <c r="U53" s="142"/>
      <c r="V53" s="142"/>
      <c r="W53" s="142"/>
      <c r="X53" s="142">
        <v>0.5</v>
      </c>
      <c r="Y53" s="143" t="s">
        <v>1525</v>
      </c>
      <c r="Z53" s="142"/>
      <c r="AA53" s="142"/>
      <c r="AB53" s="142"/>
      <c r="AC53" s="142"/>
      <c r="AD53" s="142"/>
      <c r="AE53" s="143"/>
      <c r="AF53" s="142"/>
      <c r="AG53" s="142"/>
      <c r="AH53" s="144"/>
      <c r="AI53" s="241"/>
    </row>
    <row r="54" spans="1:35" s="90" customFormat="1" ht="114.75" customHeight="1" x14ac:dyDescent="0.25">
      <c r="A54" s="438"/>
      <c r="B54" s="336"/>
      <c r="C54" s="336"/>
      <c r="D54" s="439"/>
      <c r="E54" s="142"/>
      <c r="F54" s="142"/>
      <c r="G54" s="143"/>
      <c r="H54" s="142"/>
      <c r="I54" s="143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>
        <v>0.3</v>
      </c>
      <c r="Y54" s="143" t="s">
        <v>1526</v>
      </c>
      <c r="Z54" s="142"/>
      <c r="AA54" s="142"/>
      <c r="AB54" s="142"/>
      <c r="AC54" s="142"/>
      <c r="AD54" s="142"/>
      <c r="AE54" s="143"/>
      <c r="AF54" s="142"/>
      <c r="AG54" s="142"/>
      <c r="AH54" s="144"/>
      <c r="AI54" s="241"/>
    </row>
    <row r="55" spans="1:35" s="90" customFormat="1" ht="114.75" customHeight="1" x14ac:dyDescent="0.25">
      <c r="A55" s="438"/>
      <c r="B55" s="336"/>
      <c r="C55" s="336"/>
      <c r="D55" s="355"/>
      <c r="E55" s="142"/>
      <c r="F55" s="142"/>
      <c r="G55" s="143"/>
      <c r="H55" s="142"/>
      <c r="I55" s="143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>
        <v>0.2</v>
      </c>
      <c r="Y55" s="143" t="s">
        <v>1527</v>
      </c>
      <c r="Z55" s="142"/>
      <c r="AA55" s="142"/>
      <c r="AB55" s="142"/>
      <c r="AC55" s="142"/>
      <c r="AD55" s="142"/>
      <c r="AE55" s="143"/>
      <c r="AF55" s="142"/>
      <c r="AG55" s="142"/>
      <c r="AH55" s="144"/>
      <c r="AI55" s="241"/>
    </row>
    <row r="56" spans="1:35" s="93" customFormat="1" ht="60" customHeight="1" x14ac:dyDescent="0.25">
      <c r="A56" s="440"/>
      <c r="B56" s="336"/>
      <c r="C56" s="336"/>
      <c r="D56" s="356" t="s">
        <v>150</v>
      </c>
      <c r="E56" s="145"/>
      <c r="F56" s="91">
        <v>0.155</v>
      </c>
      <c r="G56" s="146" t="s">
        <v>1091</v>
      </c>
      <c r="H56" s="92">
        <v>0.3</v>
      </c>
      <c r="I56" s="146" t="s">
        <v>1093</v>
      </c>
      <c r="J56" s="145"/>
      <c r="K56" s="145"/>
      <c r="L56" s="91">
        <v>0.1</v>
      </c>
      <c r="M56" s="253" t="s">
        <v>1095</v>
      </c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91">
        <v>0.08</v>
      </c>
      <c r="Y56" s="254" t="s">
        <v>1109</v>
      </c>
      <c r="Z56" s="145"/>
      <c r="AA56" s="145"/>
      <c r="AB56" s="145">
        <v>1</v>
      </c>
      <c r="AC56" s="254" t="s">
        <v>1107</v>
      </c>
      <c r="AD56" s="145"/>
      <c r="AE56" s="146"/>
      <c r="AF56" s="145"/>
      <c r="AG56" s="145"/>
      <c r="AH56" s="147">
        <v>1</v>
      </c>
      <c r="AI56" s="249" t="s">
        <v>1096</v>
      </c>
    </row>
    <row r="57" spans="1:35" s="93" customFormat="1" ht="45" x14ac:dyDescent="0.25">
      <c r="A57" s="440"/>
      <c r="B57" s="336"/>
      <c r="C57" s="336"/>
      <c r="D57" s="357"/>
      <c r="E57" s="145"/>
      <c r="F57" s="91">
        <v>9.5000000000000001E-2</v>
      </c>
      <c r="G57" s="146" t="s">
        <v>1092</v>
      </c>
      <c r="H57" s="92">
        <v>0.3</v>
      </c>
      <c r="I57" s="146" t="s">
        <v>1094</v>
      </c>
      <c r="J57" s="145"/>
      <c r="K57" s="145"/>
      <c r="L57" s="148">
        <v>0.1</v>
      </c>
      <c r="M57" s="257" t="s">
        <v>1096</v>
      </c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91">
        <v>0.113</v>
      </c>
      <c r="Y57" s="254" t="s">
        <v>1110</v>
      </c>
      <c r="Z57" s="145"/>
      <c r="AA57" s="145"/>
      <c r="AB57" s="145"/>
      <c r="AC57" s="145"/>
      <c r="AD57" s="145"/>
      <c r="AE57" s="146"/>
      <c r="AF57" s="145"/>
      <c r="AG57" s="145"/>
      <c r="AH57" s="147">
        <v>1</v>
      </c>
      <c r="AI57" s="107" t="s">
        <v>1097</v>
      </c>
    </row>
    <row r="58" spans="1:35" s="93" customFormat="1" ht="45" x14ac:dyDescent="0.25">
      <c r="A58" s="440"/>
      <c r="B58" s="336"/>
      <c r="C58" s="336"/>
      <c r="D58" s="357"/>
      <c r="E58" s="145"/>
      <c r="F58" s="145"/>
      <c r="G58" s="146"/>
      <c r="H58" s="145"/>
      <c r="I58" s="146"/>
      <c r="J58" s="145"/>
      <c r="K58" s="145"/>
      <c r="L58" s="92">
        <v>0.1</v>
      </c>
      <c r="M58" s="94" t="s">
        <v>1097</v>
      </c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91">
        <v>0.104</v>
      </c>
      <c r="Y58" s="254" t="s">
        <v>1111</v>
      </c>
      <c r="Z58" s="145"/>
      <c r="AA58" s="145"/>
      <c r="AB58" s="145"/>
      <c r="AC58" s="145"/>
      <c r="AD58" s="145"/>
      <c r="AE58" s="146"/>
      <c r="AF58" s="145"/>
      <c r="AG58" s="145"/>
      <c r="AH58" s="147">
        <v>1</v>
      </c>
      <c r="AI58" s="107" t="s">
        <v>1098</v>
      </c>
    </row>
    <row r="59" spans="1:35" s="93" customFormat="1" ht="45" x14ac:dyDescent="0.25">
      <c r="A59" s="440"/>
      <c r="B59" s="336"/>
      <c r="C59" s="336"/>
      <c r="D59" s="357"/>
      <c r="E59" s="145"/>
      <c r="F59" s="145"/>
      <c r="G59" s="146"/>
      <c r="H59" s="145"/>
      <c r="I59" s="146"/>
      <c r="J59" s="145"/>
      <c r="K59" s="145"/>
      <c r="L59" s="92">
        <v>0.25</v>
      </c>
      <c r="M59" s="94" t="s">
        <v>1098</v>
      </c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91">
        <v>0.25</v>
      </c>
      <c r="Y59" s="254" t="s">
        <v>1112</v>
      </c>
      <c r="Z59" s="145"/>
      <c r="AA59" s="145"/>
      <c r="AB59" s="145"/>
      <c r="AC59" s="145"/>
      <c r="AD59" s="145"/>
      <c r="AE59" s="146"/>
      <c r="AF59" s="145"/>
      <c r="AG59" s="145"/>
      <c r="AH59" s="147">
        <v>1</v>
      </c>
      <c r="AI59" s="107" t="s">
        <v>1099</v>
      </c>
    </row>
    <row r="60" spans="1:35" s="93" customFormat="1" ht="45" x14ac:dyDescent="0.25">
      <c r="A60" s="440"/>
      <c r="B60" s="336"/>
      <c r="C60" s="336"/>
      <c r="D60" s="357"/>
      <c r="E60" s="145"/>
      <c r="F60" s="145"/>
      <c r="G60" s="146"/>
      <c r="H60" s="145"/>
      <c r="I60" s="146"/>
      <c r="J60" s="145"/>
      <c r="K60" s="145"/>
      <c r="L60" s="92">
        <v>0.7</v>
      </c>
      <c r="M60" s="94" t="s">
        <v>1099</v>
      </c>
      <c r="N60" s="145"/>
      <c r="O60" s="145"/>
      <c r="P60" s="145"/>
      <c r="Q60" s="145"/>
      <c r="R60" s="145"/>
      <c r="S60" s="145"/>
      <c r="T60" s="145"/>
      <c r="U60" s="145"/>
      <c r="V60" s="145"/>
      <c r="W60" s="145"/>
      <c r="X60" s="91">
        <v>0.2</v>
      </c>
      <c r="Y60" s="254" t="s">
        <v>1113</v>
      </c>
      <c r="Z60" s="145"/>
      <c r="AA60" s="145"/>
      <c r="AB60" s="145"/>
      <c r="AC60" s="145"/>
      <c r="AD60" s="145"/>
      <c r="AE60" s="146"/>
      <c r="AF60" s="145"/>
      <c r="AG60" s="145"/>
      <c r="AH60" s="147"/>
      <c r="AI60" s="242"/>
    </row>
    <row r="61" spans="1:35" s="93" customFormat="1" ht="45" x14ac:dyDescent="0.25">
      <c r="A61" s="440"/>
      <c r="B61" s="336"/>
      <c r="C61" s="336"/>
      <c r="D61" s="357"/>
      <c r="E61" s="145"/>
      <c r="F61" s="145"/>
      <c r="G61" s="146"/>
      <c r="H61" s="145"/>
      <c r="I61" s="146"/>
      <c r="J61" s="145"/>
      <c r="K61" s="145"/>
      <c r="L61" s="92">
        <v>0.1</v>
      </c>
      <c r="M61" s="94" t="s">
        <v>1100</v>
      </c>
      <c r="N61" s="145"/>
      <c r="O61" s="145"/>
      <c r="P61" s="145"/>
      <c r="Q61" s="145"/>
      <c r="R61" s="145"/>
      <c r="S61" s="145"/>
      <c r="T61" s="145"/>
      <c r="U61" s="145"/>
      <c r="V61" s="145"/>
      <c r="W61" s="145"/>
      <c r="X61" s="91">
        <v>0.35</v>
      </c>
      <c r="Y61" s="254" t="s">
        <v>1114</v>
      </c>
      <c r="Z61" s="145"/>
      <c r="AA61" s="145"/>
      <c r="AB61" s="145"/>
      <c r="AC61" s="145"/>
      <c r="AD61" s="145"/>
      <c r="AE61" s="146"/>
      <c r="AF61" s="145"/>
      <c r="AG61" s="145"/>
      <c r="AH61" s="147"/>
      <c r="AI61" s="242"/>
    </row>
    <row r="62" spans="1:35" s="93" customFormat="1" ht="45" x14ac:dyDescent="0.25">
      <c r="A62" s="440"/>
      <c r="B62" s="336"/>
      <c r="C62" s="336"/>
      <c r="D62" s="357"/>
      <c r="E62" s="145"/>
      <c r="F62" s="145"/>
      <c r="G62" s="146"/>
      <c r="H62" s="145"/>
      <c r="I62" s="146"/>
      <c r="J62" s="145"/>
      <c r="K62" s="145"/>
      <c r="L62" s="92">
        <v>0.1</v>
      </c>
      <c r="M62" s="94" t="s">
        <v>1101</v>
      </c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91">
        <v>0.13</v>
      </c>
      <c r="Y62" s="254" t="s">
        <v>1115</v>
      </c>
      <c r="Z62" s="145"/>
      <c r="AA62" s="145"/>
      <c r="AB62" s="145"/>
      <c r="AC62" s="145"/>
      <c r="AD62" s="145"/>
      <c r="AE62" s="146"/>
      <c r="AF62" s="145"/>
      <c r="AG62" s="145"/>
      <c r="AH62" s="147"/>
      <c r="AI62" s="242"/>
    </row>
    <row r="63" spans="1:35" s="93" customFormat="1" ht="45" x14ac:dyDescent="0.25">
      <c r="A63" s="440"/>
      <c r="B63" s="336"/>
      <c r="C63" s="336"/>
      <c r="D63" s="357"/>
      <c r="E63" s="145"/>
      <c r="F63" s="145"/>
      <c r="G63" s="146"/>
      <c r="H63" s="145"/>
      <c r="I63" s="146"/>
      <c r="J63" s="145"/>
      <c r="K63" s="145"/>
      <c r="L63" s="92">
        <v>0.1</v>
      </c>
      <c r="M63" s="94" t="s">
        <v>1102</v>
      </c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91">
        <v>0.13300000000000001</v>
      </c>
      <c r="Y63" s="254" t="s">
        <v>1116</v>
      </c>
      <c r="Z63" s="145"/>
      <c r="AA63" s="145"/>
      <c r="AB63" s="145"/>
      <c r="AC63" s="145"/>
      <c r="AD63" s="145"/>
      <c r="AE63" s="146"/>
      <c r="AF63" s="145"/>
      <c r="AG63" s="145"/>
      <c r="AH63" s="147"/>
      <c r="AI63" s="242"/>
    </row>
    <row r="64" spans="1:35" s="93" customFormat="1" ht="45" x14ac:dyDescent="0.25">
      <c r="A64" s="440"/>
      <c r="B64" s="336"/>
      <c r="C64" s="336"/>
      <c r="D64" s="357"/>
      <c r="E64" s="145"/>
      <c r="F64" s="145"/>
      <c r="G64" s="146"/>
      <c r="H64" s="145"/>
      <c r="I64" s="146"/>
      <c r="J64" s="145"/>
      <c r="K64" s="145"/>
      <c r="L64" s="92">
        <v>0.1</v>
      </c>
      <c r="M64" s="94" t="s">
        <v>1103</v>
      </c>
      <c r="N64" s="145"/>
      <c r="O64" s="145"/>
      <c r="P64" s="145"/>
      <c r="Q64" s="145"/>
      <c r="R64" s="145"/>
      <c r="S64" s="145"/>
      <c r="T64" s="145"/>
      <c r="U64" s="145"/>
      <c r="V64" s="145"/>
      <c r="W64" s="145"/>
      <c r="X64" s="91">
        <v>0.13500000000000001</v>
      </c>
      <c r="Y64" s="254" t="s">
        <v>1117</v>
      </c>
      <c r="Z64" s="145"/>
      <c r="AA64" s="145"/>
      <c r="AB64" s="145"/>
      <c r="AC64" s="145"/>
      <c r="AD64" s="145"/>
      <c r="AE64" s="146"/>
      <c r="AF64" s="145"/>
      <c r="AG64" s="145"/>
      <c r="AH64" s="147"/>
      <c r="AI64" s="242"/>
    </row>
    <row r="65" spans="1:35" s="93" customFormat="1" ht="45" x14ac:dyDescent="0.25">
      <c r="A65" s="440"/>
      <c r="B65" s="336"/>
      <c r="C65" s="336"/>
      <c r="D65" s="357"/>
      <c r="E65" s="145"/>
      <c r="F65" s="145"/>
      <c r="G65" s="146"/>
      <c r="H65" s="145"/>
      <c r="I65" s="146"/>
      <c r="J65" s="145"/>
      <c r="K65" s="145"/>
      <c r="L65" s="92">
        <v>0.1</v>
      </c>
      <c r="M65" s="94" t="s">
        <v>1104</v>
      </c>
      <c r="N65" s="145"/>
      <c r="O65" s="145"/>
      <c r="P65" s="145"/>
      <c r="Q65" s="145"/>
      <c r="R65" s="145"/>
      <c r="S65" s="145"/>
      <c r="T65" s="145"/>
      <c r="U65" s="145"/>
      <c r="V65" s="145"/>
      <c r="W65" s="145"/>
      <c r="X65" s="91">
        <v>2.5999999999999999E-2</v>
      </c>
      <c r="Y65" s="254" t="s">
        <v>1118</v>
      </c>
      <c r="Z65" s="145"/>
      <c r="AA65" s="145"/>
      <c r="AB65" s="145"/>
      <c r="AC65" s="145"/>
      <c r="AD65" s="145"/>
      <c r="AE65" s="146"/>
      <c r="AF65" s="145"/>
      <c r="AG65" s="145"/>
      <c r="AH65" s="147"/>
      <c r="AI65" s="242"/>
    </row>
    <row r="66" spans="1:35" s="93" customFormat="1" ht="45" x14ac:dyDescent="0.25">
      <c r="A66" s="440"/>
      <c r="B66" s="336"/>
      <c r="C66" s="336"/>
      <c r="D66" s="357"/>
      <c r="E66" s="145"/>
      <c r="F66" s="145"/>
      <c r="G66" s="146"/>
      <c r="H66" s="145"/>
      <c r="I66" s="146"/>
      <c r="J66" s="145"/>
      <c r="K66" s="145"/>
      <c r="L66" s="92">
        <v>0.1</v>
      </c>
      <c r="M66" s="94" t="s">
        <v>1105</v>
      </c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91">
        <v>0.23100000000000001</v>
      </c>
      <c r="Y66" s="254" t="s">
        <v>1119</v>
      </c>
      <c r="Z66" s="145"/>
      <c r="AA66" s="145"/>
      <c r="AB66" s="145"/>
      <c r="AC66" s="145"/>
      <c r="AD66" s="145"/>
      <c r="AE66" s="146"/>
      <c r="AF66" s="145"/>
      <c r="AG66" s="145"/>
      <c r="AH66" s="147"/>
      <c r="AI66" s="242"/>
    </row>
    <row r="67" spans="1:35" s="93" customFormat="1" ht="45" x14ac:dyDescent="0.25">
      <c r="A67" s="440"/>
      <c r="B67" s="336"/>
      <c r="C67" s="336"/>
      <c r="D67" s="357"/>
      <c r="E67" s="145"/>
      <c r="F67" s="145"/>
      <c r="G67" s="146"/>
      <c r="H67" s="145"/>
      <c r="I67" s="146"/>
      <c r="J67" s="145"/>
      <c r="K67" s="145"/>
      <c r="L67" s="91">
        <v>0.1</v>
      </c>
      <c r="M67" s="94" t="s">
        <v>1106</v>
      </c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91">
        <v>0.17699999999999999</v>
      </c>
      <c r="Y67" s="254" t="s">
        <v>1120</v>
      </c>
      <c r="Z67" s="145"/>
      <c r="AA67" s="145"/>
      <c r="AB67" s="145"/>
      <c r="AC67" s="145"/>
      <c r="AD67" s="145"/>
      <c r="AE67" s="146"/>
      <c r="AF67" s="145"/>
      <c r="AG67" s="145"/>
      <c r="AH67" s="147"/>
      <c r="AI67" s="242"/>
    </row>
    <row r="68" spans="1:35" s="93" customFormat="1" ht="45" x14ac:dyDescent="0.25">
      <c r="A68" s="440"/>
      <c r="B68" s="336"/>
      <c r="C68" s="336"/>
      <c r="D68" s="357"/>
      <c r="E68" s="145"/>
      <c r="F68" s="145"/>
      <c r="G68" s="146"/>
      <c r="H68" s="145"/>
      <c r="I68" s="146"/>
      <c r="J68" s="145"/>
      <c r="K68" s="145"/>
      <c r="L68" s="91">
        <v>0.3</v>
      </c>
      <c r="M68" s="94" t="s">
        <v>1107</v>
      </c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91">
        <v>0.186</v>
      </c>
      <c r="Y68" s="254" t="s">
        <v>1121</v>
      </c>
      <c r="Z68" s="145"/>
      <c r="AA68" s="145"/>
      <c r="AB68" s="145"/>
      <c r="AC68" s="145"/>
      <c r="AD68" s="145"/>
      <c r="AE68" s="146"/>
      <c r="AF68" s="145"/>
      <c r="AG68" s="145"/>
      <c r="AH68" s="147"/>
      <c r="AI68" s="242"/>
    </row>
    <row r="69" spans="1:35" s="93" customFormat="1" ht="45" x14ac:dyDescent="0.25">
      <c r="A69" s="440"/>
      <c r="B69" s="336"/>
      <c r="C69" s="336"/>
      <c r="D69" s="357"/>
      <c r="E69" s="145"/>
      <c r="F69" s="145"/>
      <c r="G69" s="146"/>
      <c r="H69" s="145"/>
      <c r="I69" s="146"/>
      <c r="J69" s="145"/>
      <c r="K69" s="145"/>
      <c r="L69" s="91">
        <v>0.05</v>
      </c>
      <c r="M69" s="94" t="s">
        <v>1108</v>
      </c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91">
        <v>3.6999999999999998E-2</v>
      </c>
      <c r="Y69" s="254" t="s">
        <v>1122</v>
      </c>
      <c r="Z69" s="145"/>
      <c r="AA69" s="145"/>
      <c r="AB69" s="145"/>
      <c r="AC69" s="145"/>
      <c r="AD69" s="145"/>
      <c r="AE69" s="146"/>
      <c r="AF69" s="145"/>
      <c r="AG69" s="145"/>
      <c r="AH69" s="147"/>
      <c r="AI69" s="242"/>
    </row>
    <row r="70" spans="1:35" s="93" customFormat="1" ht="45" x14ac:dyDescent="0.25">
      <c r="A70" s="440"/>
      <c r="B70" s="336"/>
      <c r="C70" s="336"/>
      <c r="D70" s="357"/>
      <c r="E70" s="145"/>
      <c r="F70" s="145"/>
      <c r="G70" s="146"/>
      <c r="H70" s="145"/>
      <c r="I70" s="146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91">
        <v>0.11600000000000001</v>
      </c>
      <c r="Y70" s="254" t="s">
        <v>1123</v>
      </c>
      <c r="Z70" s="145"/>
      <c r="AA70" s="145"/>
      <c r="AB70" s="145"/>
      <c r="AC70" s="145"/>
      <c r="AD70" s="145"/>
      <c r="AE70" s="146"/>
      <c r="AF70" s="145"/>
      <c r="AG70" s="145"/>
      <c r="AH70" s="147"/>
      <c r="AI70" s="242"/>
    </row>
    <row r="71" spans="1:35" s="93" customFormat="1" ht="45" x14ac:dyDescent="0.25">
      <c r="A71" s="440"/>
      <c r="B71" s="336"/>
      <c r="C71" s="336"/>
      <c r="D71" s="357"/>
      <c r="E71" s="145"/>
      <c r="F71" s="145"/>
      <c r="G71" s="146"/>
      <c r="H71" s="145"/>
      <c r="I71" s="146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91">
        <v>3.2000000000000001E-2</v>
      </c>
      <c r="Y71" s="254" t="s">
        <v>1124</v>
      </c>
      <c r="Z71" s="145"/>
      <c r="AA71" s="145"/>
      <c r="AB71" s="145"/>
      <c r="AC71" s="145"/>
      <c r="AD71" s="145"/>
      <c r="AE71" s="146"/>
      <c r="AF71" s="145"/>
      <c r="AG71" s="145"/>
      <c r="AH71" s="147"/>
      <c r="AI71" s="242"/>
    </row>
    <row r="72" spans="1:35" s="93" customFormat="1" ht="30" x14ac:dyDescent="0.25">
      <c r="A72" s="440"/>
      <c r="B72" s="336"/>
      <c r="C72" s="336"/>
      <c r="D72" s="357"/>
      <c r="E72" s="145"/>
      <c r="F72" s="145"/>
      <c r="G72" s="146"/>
      <c r="H72" s="145"/>
      <c r="I72" s="146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91">
        <v>0.1</v>
      </c>
      <c r="Y72" s="254" t="s">
        <v>1096</v>
      </c>
      <c r="Z72" s="145"/>
      <c r="AA72" s="145"/>
      <c r="AB72" s="145"/>
      <c r="AC72" s="145"/>
      <c r="AD72" s="145"/>
      <c r="AE72" s="146"/>
      <c r="AF72" s="145"/>
      <c r="AG72" s="145"/>
      <c r="AH72" s="147"/>
      <c r="AI72" s="242"/>
    </row>
    <row r="73" spans="1:35" s="93" customFormat="1" ht="30" x14ac:dyDescent="0.25">
      <c r="A73" s="440"/>
      <c r="B73" s="336"/>
      <c r="C73" s="336"/>
      <c r="D73" s="357"/>
      <c r="E73" s="145"/>
      <c r="F73" s="145"/>
      <c r="G73" s="146"/>
      <c r="H73" s="145"/>
      <c r="I73" s="146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91">
        <v>0.7</v>
      </c>
      <c r="Y73" s="254" t="s">
        <v>1099</v>
      </c>
      <c r="Z73" s="145"/>
      <c r="AA73" s="145"/>
      <c r="AB73" s="145"/>
      <c r="AC73" s="145"/>
      <c r="AD73" s="145"/>
      <c r="AE73" s="146"/>
      <c r="AF73" s="145"/>
      <c r="AG73" s="145"/>
      <c r="AH73" s="147"/>
      <c r="AI73" s="242"/>
    </row>
    <row r="74" spans="1:35" s="93" customFormat="1" ht="30" x14ac:dyDescent="0.25">
      <c r="A74" s="440"/>
      <c r="B74" s="336"/>
      <c r="C74" s="336"/>
      <c r="D74" s="357"/>
      <c r="E74" s="145"/>
      <c r="F74" s="145"/>
      <c r="G74" s="146"/>
      <c r="H74" s="145"/>
      <c r="I74" s="146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91">
        <v>0.1</v>
      </c>
      <c r="Y74" s="254" t="s">
        <v>1102</v>
      </c>
      <c r="Z74" s="145"/>
      <c r="AA74" s="145"/>
      <c r="AB74" s="145"/>
      <c r="AC74" s="145"/>
      <c r="AD74" s="145"/>
      <c r="AE74" s="146"/>
      <c r="AF74" s="145"/>
      <c r="AG74" s="145"/>
      <c r="AH74" s="147"/>
      <c r="AI74" s="242"/>
    </row>
    <row r="75" spans="1:35" s="93" customFormat="1" ht="30" x14ac:dyDescent="0.25">
      <c r="A75" s="440"/>
      <c r="B75" s="336"/>
      <c r="C75" s="336"/>
      <c r="D75" s="357"/>
      <c r="E75" s="145"/>
      <c r="F75" s="145"/>
      <c r="G75" s="146"/>
      <c r="H75" s="145"/>
      <c r="I75" s="146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91">
        <v>0.3</v>
      </c>
      <c r="Y75" s="254" t="s">
        <v>1107</v>
      </c>
      <c r="Z75" s="145"/>
      <c r="AA75" s="145"/>
      <c r="AB75" s="145"/>
      <c r="AC75" s="145"/>
      <c r="AD75" s="145"/>
      <c r="AE75" s="146"/>
      <c r="AF75" s="145"/>
      <c r="AG75" s="145"/>
      <c r="AH75" s="147"/>
      <c r="AI75" s="242"/>
    </row>
    <row r="76" spans="1:35" s="93" customFormat="1" ht="30" x14ac:dyDescent="0.25">
      <c r="A76" s="440"/>
      <c r="B76" s="336"/>
      <c r="C76" s="336"/>
      <c r="D76" s="357"/>
      <c r="E76" s="145"/>
      <c r="F76" s="145"/>
      <c r="G76" s="146"/>
      <c r="H76" s="145"/>
      <c r="I76" s="146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91">
        <v>0.5</v>
      </c>
      <c r="Y76" s="254" t="s">
        <v>1125</v>
      </c>
      <c r="Z76" s="145"/>
      <c r="AA76" s="145"/>
      <c r="AB76" s="145"/>
      <c r="AC76" s="145"/>
      <c r="AD76" s="145"/>
      <c r="AE76" s="146"/>
      <c r="AF76" s="145"/>
      <c r="AG76" s="145"/>
      <c r="AH76" s="147"/>
      <c r="AI76" s="242"/>
    </row>
    <row r="77" spans="1:35" s="93" customFormat="1" ht="30" x14ac:dyDescent="0.25">
      <c r="A77" s="440"/>
      <c r="B77" s="336"/>
      <c r="C77" s="336"/>
      <c r="D77" s="357"/>
      <c r="E77" s="145"/>
      <c r="F77" s="145"/>
      <c r="G77" s="146"/>
      <c r="H77" s="145"/>
      <c r="I77" s="146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91">
        <v>0.3</v>
      </c>
      <c r="Y77" s="254" t="s">
        <v>1126</v>
      </c>
      <c r="Z77" s="145"/>
      <c r="AA77" s="145"/>
      <c r="AB77" s="145"/>
      <c r="AC77" s="145"/>
      <c r="AD77" s="145"/>
      <c r="AE77" s="146"/>
      <c r="AF77" s="145"/>
      <c r="AG77" s="145"/>
      <c r="AH77" s="147"/>
      <c r="AI77" s="242"/>
    </row>
    <row r="78" spans="1:35" s="93" customFormat="1" ht="30" x14ac:dyDescent="0.25">
      <c r="A78" s="440"/>
      <c r="B78" s="336"/>
      <c r="C78" s="336"/>
      <c r="D78" s="358"/>
      <c r="E78" s="145"/>
      <c r="F78" s="145"/>
      <c r="G78" s="146"/>
      <c r="H78" s="145"/>
      <c r="I78" s="146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95">
        <v>0.4</v>
      </c>
      <c r="Y78" s="254" t="s">
        <v>1127</v>
      </c>
      <c r="Z78" s="145"/>
      <c r="AA78" s="145"/>
      <c r="AB78" s="145"/>
      <c r="AC78" s="145"/>
      <c r="AD78" s="145"/>
      <c r="AE78" s="146"/>
      <c r="AF78" s="145"/>
      <c r="AG78" s="145"/>
      <c r="AH78" s="147"/>
      <c r="AI78" s="242"/>
    </row>
    <row r="79" spans="1:35" s="96" customFormat="1" ht="75" customHeight="1" x14ac:dyDescent="0.25">
      <c r="A79" s="441"/>
      <c r="B79" s="336"/>
      <c r="C79" s="336"/>
      <c r="D79" s="359" t="s">
        <v>151</v>
      </c>
      <c r="E79" s="149"/>
      <c r="F79" s="149"/>
      <c r="G79" s="150"/>
      <c r="H79" s="149">
        <v>1.3</v>
      </c>
      <c r="I79" s="150" t="s">
        <v>1255</v>
      </c>
      <c r="J79" s="149"/>
      <c r="K79" s="149"/>
      <c r="L79" s="269">
        <v>0.1</v>
      </c>
      <c r="M79" s="265" t="s">
        <v>1158</v>
      </c>
      <c r="N79" s="149"/>
      <c r="O79" s="149"/>
      <c r="P79" s="149"/>
      <c r="Q79" s="149"/>
      <c r="R79" s="149"/>
      <c r="S79" s="149"/>
      <c r="T79" s="149"/>
      <c r="U79" s="149"/>
      <c r="V79" s="149"/>
      <c r="W79" s="149"/>
      <c r="X79" s="269">
        <v>0.41799999999999998</v>
      </c>
      <c r="Y79" s="264" t="s">
        <v>1186</v>
      </c>
      <c r="Z79" s="149"/>
      <c r="AA79" s="149"/>
      <c r="AB79" s="149">
        <v>1</v>
      </c>
      <c r="AC79" s="250" t="s">
        <v>1191</v>
      </c>
      <c r="AD79" s="149"/>
      <c r="AE79" s="150"/>
      <c r="AF79" s="149"/>
      <c r="AG79" s="149"/>
      <c r="AH79" s="151">
        <v>1</v>
      </c>
      <c r="AI79" s="250" t="s">
        <v>1185</v>
      </c>
    </row>
    <row r="80" spans="1:35" s="96" customFormat="1" ht="45" x14ac:dyDescent="0.25">
      <c r="A80" s="441"/>
      <c r="B80" s="336"/>
      <c r="C80" s="336"/>
      <c r="D80" s="360"/>
      <c r="E80" s="149"/>
      <c r="F80" s="149"/>
      <c r="G80" s="150"/>
      <c r="H80" s="149">
        <v>1</v>
      </c>
      <c r="I80" s="150" t="s">
        <v>1256</v>
      </c>
      <c r="J80" s="149"/>
      <c r="K80" s="149"/>
      <c r="L80" s="97">
        <v>0.2</v>
      </c>
      <c r="M80" s="97" t="s">
        <v>1159</v>
      </c>
      <c r="N80" s="149"/>
      <c r="O80" s="149"/>
      <c r="P80" s="149"/>
      <c r="Q80" s="149"/>
      <c r="R80" s="149"/>
      <c r="S80" s="149"/>
      <c r="T80" s="149"/>
      <c r="U80" s="149"/>
      <c r="V80" s="149"/>
      <c r="W80" s="149"/>
      <c r="X80" s="269">
        <v>0.69199999999999995</v>
      </c>
      <c r="Y80" s="264" t="s">
        <v>1187</v>
      </c>
      <c r="Z80" s="149"/>
      <c r="AA80" s="149"/>
      <c r="AB80" s="149"/>
      <c r="AC80" s="149"/>
      <c r="AD80" s="149"/>
      <c r="AE80" s="150"/>
      <c r="AF80" s="149"/>
      <c r="AG80" s="149"/>
      <c r="AH80" s="151">
        <v>1</v>
      </c>
      <c r="AI80" s="250" t="s">
        <v>1194</v>
      </c>
    </row>
    <row r="81" spans="1:35" s="96" customFormat="1" ht="45" x14ac:dyDescent="0.25">
      <c r="A81" s="441"/>
      <c r="B81" s="336"/>
      <c r="C81" s="336"/>
      <c r="D81" s="360"/>
      <c r="E81" s="149"/>
      <c r="F81" s="149"/>
      <c r="G81" s="150"/>
      <c r="H81" s="149"/>
      <c r="I81" s="150"/>
      <c r="J81" s="149"/>
      <c r="K81" s="149"/>
      <c r="L81" s="97">
        <v>0.1</v>
      </c>
      <c r="M81" s="97" t="s">
        <v>1160</v>
      </c>
      <c r="N81" s="149"/>
      <c r="O81" s="149"/>
      <c r="P81" s="149"/>
      <c r="Q81" s="149"/>
      <c r="R81" s="149"/>
      <c r="S81" s="149"/>
      <c r="T81" s="149"/>
      <c r="U81" s="149"/>
      <c r="V81" s="149"/>
      <c r="W81" s="149"/>
      <c r="X81" s="269">
        <v>0.253</v>
      </c>
      <c r="Y81" s="264" t="s">
        <v>1188</v>
      </c>
      <c r="Z81" s="149"/>
      <c r="AA81" s="149"/>
      <c r="AB81" s="149"/>
      <c r="AC81" s="149"/>
      <c r="AD81" s="149"/>
      <c r="AE81" s="150"/>
      <c r="AF81" s="149"/>
      <c r="AG81" s="149"/>
      <c r="AH81" s="151">
        <v>1</v>
      </c>
      <c r="AI81" s="97" t="s">
        <v>1195</v>
      </c>
    </row>
    <row r="82" spans="1:35" s="96" customFormat="1" ht="45" x14ac:dyDescent="0.25">
      <c r="A82" s="441"/>
      <c r="B82" s="336"/>
      <c r="C82" s="336"/>
      <c r="D82" s="360"/>
      <c r="E82" s="149"/>
      <c r="F82" s="149"/>
      <c r="G82" s="150"/>
      <c r="H82" s="149"/>
      <c r="I82" s="150"/>
      <c r="J82" s="149"/>
      <c r="K82" s="149"/>
      <c r="L82" s="269">
        <v>0.1</v>
      </c>
      <c r="M82" s="265" t="s">
        <v>1161</v>
      </c>
      <c r="N82" s="149"/>
      <c r="O82" s="149"/>
      <c r="P82" s="149"/>
      <c r="Q82" s="149"/>
      <c r="R82" s="149"/>
      <c r="S82" s="149"/>
      <c r="T82" s="149"/>
      <c r="U82" s="149"/>
      <c r="V82" s="149"/>
      <c r="W82" s="149"/>
      <c r="X82" s="269">
        <v>0.1</v>
      </c>
      <c r="Y82" s="264" t="s">
        <v>1189</v>
      </c>
      <c r="Z82" s="149"/>
      <c r="AA82" s="149"/>
      <c r="AB82" s="149"/>
      <c r="AC82" s="149"/>
      <c r="AD82" s="149"/>
      <c r="AE82" s="150"/>
      <c r="AF82" s="149"/>
      <c r="AG82" s="149"/>
      <c r="AH82" s="151">
        <v>1</v>
      </c>
      <c r="AI82" s="97" t="s">
        <v>1196</v>
      </c>
    </row>
    <row r="83" spans="1:35" s="96" customFormat="1" ht="45" x14ac:dyDescent="0.25">
      <c r="A83" s="441"/>
      <c r="B83" s="336"/>
      <c r="C83" s="336"/>
      <c r="D83" s="360"/>
      <c r="E83" s="149"/>
      <c r="F83" s="149"/>
      <c r="G83" s="150"/>
      <c r="H83" s="149"/>
      <c r="I83" s="150"/>
      <c r="J83" s="149"/>
      <c r="K83" s="149"/>
      <c r="L83" s="152">
        <v>0.2</v>
      </c>
      <c r="M83" s="243" t="s">
        <v>1162</v>
      </c>
      <c r="N83" s="149"/>
      <c r="O83" s="149"/>
      <c r="P83" s="149"/>
      <c r="Q83" s="149"/>
      <c r="R83" s="149"/>
      <c r="S83" s="149"/>
      <c r="T83" s="149"/>
      <c r="U83" s="149"/>
      <c r="V83" s="149"/>
      <c r="W83" s="149"/>
      <c r="X83" s="269">
        <v>0.60599999999999998</v>
      </c>
      <c r="Y83" s="264" t="s">
        <v>1190</v>
      </c>
      <c r="Z83" s="149"/>
      <c r="AA83" s="149"/>
      <c r="AB83" s="149"/>
      <c r="AC83" s="149"/>
      <c r="AD83" s="149"/>
      <c r="AE83" s="150"/>
      <c r="AF83" s="149"/>
      <c r="AG83" s="149"/>
      <c r="AH83" s="151"/>
      <c r="AI83" s="244"/>
    </row>
    <row r="84" spans="1:35" s="96" customFormat="1" ht="45" x14ac:dyDescent="0.25">
      <c r="A84" s="441"/>
      <c r="B84" s="336"/>
      <c r="C84" s="336"/>
      <c r="D84" s="360"/>
      <c r="E84" s="149"/>
      <c r="F84" s="149"/>
      <c r="G84" s="150"/>
      <c r="H84" s="149"/>
      <c r="I84" s="150"/>
      <c r="J84" s="149"/>
      <c r="K84" s="149"/>
      <c r="L84" s="97">
        <v>0.1</v>
      </c>
      <c r="M84" s="97" t="s">
        <v>1163</v>
      </c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269">
        <v>0.56499999999999995</v>
      </c>
      <c r="Y84" s="264" t="s">
        <v>1191</v>
      </c>
      <c r="Z84" s="149"/>
      <c r="AA84" s="149"/>
      <c r="AB84" s="149"/>
      <c r="AC84" s="149"/>
      <c r="AD84" s="149"/>
      <c r="AE84" s="150"/>
      <c r="AF84" s="149"/>
      <c r="AG84" s="149"/>
      <c r="AH84" s="151"/>
      <c r="AI84" s="244"/>
    </row>
    <row r="85" spans="1:35" s="96" customFormat="1" ht="45" x14ac:dyDescent="0.25">
      <c r="A85" s="441"/>
      <c r="B85" s="336"/>
      <c r="C85" s="336"/>
      <c r="D85" s="360"/>
      <c r="E85" s="149"/>
      <c r="F85" s="149"/>
      <c r="G85" s="150"/>
      <c r="H85" s="149"/>
      <c r="I85" s="150"/>
      <c r="J85" s="149"/>
      <c r="K85" s="149"/>
      <c r="L85" s="97">
        <v>0.05</v>
      </c>
      <c r="M85" s="97" t="s">
        <v>1164</v>
      </c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269">
        <v>0.18</v>
      </c>
      <c r="Y85" s="264" t="s">
        <v>1192</v>
      </c>
      <c r="Z85" s="149"/>
      <c r="AA85" s="149"/>
      <c r="AB85" s="149"/>
      <c r="AC85" s="149"/>
      <c r="AD85" s="149"/>
      <c r="AE85" s="150"/>
      <c r="AF85" s="149"/>
      <c r="AG85" s="149"/>
      <c r="AH85" s="151"/>
      <c r="AI85" s="244"/>
    </row>
    <row r="86" spans="1:35" s="96" customFormat="1" ht="45" x14ac:dyDescent="0.25">
      <c r="A86" s="441"/>
      <c r="B86" s="336"/>
      <c r="C86" s="336"/>
      <c r="D86" s="360"/>
      <c r="E86" s="149"/>
      <c r="F86" s="149"/>
      <c r="G86" s="150"/>
      <c r="H86" s="149"/>
      <c r="I86" s="150"/>
      <c r="J86" s="149"/>
      <c r="K86" s="149"/>
      <c r="L86" s="97">
        <v>0.05</v>
      </c>
      <c r="M86" s="97" t="s">
        <v>1165</v>
      </c>
      <c r="N86" s="149"/>
      <c r="O86" s="149"/>
      <c r="P86" s="149"/>
      <c r="Q86" s="149"/>
      <c r="R86" s="149"/>
      <c r="S86" s="149"/>
      <c r="T86" s="149"/>
      <c r="U86" s="149"/>
      <c r="V86" s="149"/>
      <c r="W86" s="149"/>
      <c r="X86" s="269">
        <v>0.186</v>
      </c>
      <c r="Y86" s="264" t="s">
        <v>1193</v>
      </c>
      <c r="Z86" s="149"/>
      <c r="AA86" s="149"/>
      <c r="AB86" s="149"/>
      <c r="AC86" s="149"/>
      <c r="AD86" s="149"/>
      <c r="AE86" s="150"/>
      <c r="AF86" s="149"/>
      <c r="AG86" s="149"/>
      <c r="AH86" s="151"/>
      <c r="AI86" s="244"/>
    </row>
    <row r="87" spans="1:35" s="96" customFormat="1" ht="45" x14ac:dyDescent="0.25">
      <c r="A87" s="441"/>
      <c r="B87" s="336"/>
      <c r="C87" s="336"/>
      <c r="D87" s="360"/>
      <c r="E87" s="149"/>
      <c r="F87" s="149"/>
      <c r="G87" s="150"/>
      <c r="H87" s="149"/>
      <c r="I87" s="150"/>
      <c r="J87" s="149"/>
      <c r="K87" s="149"/>
      <c r="L87" s="97">
        <v>0.1</v>
      </c>
      <c r="M87" s="97" t="s">
        <v>1166</v>
      </c>
      <c r="N87" s="149"/>
      <c r="O87" s="149"/>
      <c r="P87" s="149"/>
      <c r="Q87" s="149"/>
      <c r="R87" s="149"/>
      <c r="S87" s="149"/>
      <c r="T87" s="149"/>
      <c r="U87" s="149"/>
      <c r="V87" s="149"/>
      <c r="W87" s="149"/>
      <c r="X87" s="269">
        <v>0.05</v>
      </c>
      <c r="Y87" s="264" t="s">
        <v>1185</v>
      </c>
      <c r="Z87" s="149"/>
      <c r="AA87" s="149"/>
      <c r="AB87" s="149"/>
      <c r="AC87" s="149"/>
      <c r="AD87" s="149"/>
      <c r="AE87" s="150"/>
      <c r="AF87" s="149"/>
      <c r="AG87" s="149"/>
      <c r="AH87" s="151"/>
      <c r="AI87" s="244"/>
    </row>
    <row r="88" spans="1:35" s="96" customFormat="1" ht="45" x14ac:dyDescent="0.25">
      <c r="A88" s="441"/>
      <c r="B88" s="336"/>
      <c r="C88" s="336"/>
      <c r="D88" s="360"/>
      <c r="E88" s="149"/>
      <c r="F88" s="149"/>
      <c r="G88" s="150"/>
      <c r="H88" s="149"/>
      <c r="I88" s="150"/>
      <c r="J88" s="149"/>
      <c r="K88" s="149"/>
      <c r="L88" s="97">
        <v>0.1</v>
      </c>
      <c r="M88" s="97" t="s">
        <v>1167</v>
      </c>
      <c r="N88" s="149"/>
      <c r="O88" s="149"/>
      <c r="P88" s="149"/>
      <c r="Q88" s="149"/>
      <c r="R88" s="149"/>
      <c r="S88" s="149"/>
      <c r="T88" s="149"/>
      <c r="U88" s="149"/>
      <c r="V88" s="149"/>
      <c r="W88" s="149"/>
      <c r="X88" s="269">
        <v>0.05</v>
      </c>
      <c r="Y88" s="264" t="s">
        <v>1194</v>
      </c>
      <c r="Z88" s="149"/>
      <c r="AA88" s="149"/>
      <c r="AB88" s="149"/>
      <c r="AC88" s="149"/>
      <c r="AD88" s="149"/>
      <c r="AE88" s="150"/>
      <c r="AF88" s="149"/>
      <c r="AG88" s="149"/>
      <c r="AH88" s="151"/>
      <c r="AI88" s="244"/>
    </row>
    <row r="89" spans="1:35" s="96" customFormat="1" ht="45" x14ac:dyDescent="0.25">
      <c r="A89" s="441"/>
      <c r="B89" s="336"/>
      <c r="C89" s="336"/>
      <c r="D89" s="360"/>
      <c r="E89" s="149"/>
      <c r="F89" s="149"/>
      <c r="G89" s="150"/>
      <c r="H89" s="149"/>
      <c r="I89" s="150"/>
      <c r="J89" s="149"/>
      <c r="K89" s="149"/>
      <c r="L89" s="97">
        <v>0.05</v>
      </c>
      <c r="M89" s="97" t="s">
        <v>1168</v>
      </c>
      <c r="N89" s="149"/>
      <c r="O89" s="149"/>
      <c r="P89" s="149"/>
      <c r="Q89" s="149"/>
      <c r="R89" s="149"/>
      <c r="S89" s="149"/>
      <c r="T89" s="149"/>
      <c r="U89" s="149"/>
      <c r="V89" s="149"/>
      <c r="W89" s="149"/>
      <c r="X89" s="97">
        <v>0.05</v>
      </c>
      <c r="Y89" s="99" t="s">
        <v>1195</v>
      </c>
      <c r="Z89" s="149"/>
      <c r="AA89" s="149"/>
      <c r="AB89" s="149"/>
      <c r="AC89" s="149"/>
      <c r="AD89" s="149"/>
      <c r="AE89" s="150"/>
      <c r="AF89" s="149"/>
      <c r="AG89" s="149"/>
      <c r="AH89" s="151"/>
      <c r="AI89" s="244"/>
    </row>
    <row r="90" spans="1:35" s="96" customFormat="1" ht="45" x14ac:dyDescent="0.25">
      <c r="A90" s="441"/>
      <c r="B90" s="336"/>
      <c r="C90" s="336"/>
      <c r="D90" s="360"/>
      <c r="E90" s="149"/>
      <c r="F90" s="149"/>
      <c r="G90" s="150"/>
      <c r="H90" s="149"/>
      <c r="I90" s="150"/>
      <c r="J90" s="149"/>
      <c r="K90" s="149"/>
      <c r="L90" s="97">
        <v>0.1</v>
      </c>
      <c r="M90" s="97" t="s">
        <v>1169</v>
      </c>
      <c r="N90" s="149"/>
      <c r="O90" s="149"/>
      <c r="P90" s="149"/>
      <c r="Q90" s="149"/>
      <c r="R90" s="149"/>
      <c r="S90" s="149"/>
      <c r="T90" s="149"/>
      <c r="U90" s="149"/>
      <c r="V90" s="149"/>
      <c r="W90" s="149"/>
      <c r="X90" s="97">
        <v>0.2</v>
      </c>
      <c r="Y90" s="99" t="s">
        <v>1196</v>
      </c>
      <c r="Z90" s="149"/>
      <c r="AA90" s="149"/>
      <c r="AB90" s="149"/>
      <c r="AC90" s="149"/>
      <c r="AD90" s="149"/>
      <c r="AE90" s="150"/>
      <c r="AF90" s="149"/>
      <c r="AG90" s="149"/>
      <c r="AH90" s="151"/>
      <c r="AI90" s="244"/>
    </row>
    <row r="91" spans="1:35" s="96" customFormat="1" ht="45" x14ac:dyDescent="0.25">
      <c r="A91" s="441"/>
      <c r="B91" s="336"/>
      <c r="C91" s="336"/>
      <c r="D91" s="360"/>
      <c r="E91" s="149"/>
      <c r="F91" s="149"/>
      <c r="G91" s="150"/>
      <c r="H91" s="149"/>
      <c r="I91" s="150"/>
      <c r="J91" s="149"/>
      <c r="K91" s="149"/>
      <c r="L91" s="97">
        <v>0.05</v>
      </c>
      <c r="M91" s="97" t="s">
        <v>1170</v>
      </c>
      <c r="N91" s="149"/>
      <c r="O91" s="149"/>
      <c r="P91" s="149"/>
      <c r="Q91" s="149"/>
      <c r="R91" s="149"/>
      <c r="S91" s="149"/>
      <c r="T91" s="149"/>
      <c r="U91" s="149"/>
      <c r="V91" s="149"/>
      <c r="W91" s="149"/>
      <c r="X91" s="97">
        <v>0.2</v>
      </c>
      <c r="Y91" s="99" t="s">
        <v>1197</v>
      </c>
      <c r="Z91" s="149"/>
      <c r="AA91" s="149"/>
      <c r="AB91" s="149"/>
      <c r="AC91" s="149"/>
      <c r="AD91" s="149"/>
      <c r="AE91" s="150"/>
      <c r="AF91" s="149"/>
      <c r="AG91" s="149"/>
      <c r="AH91" s="151"/>
      <c r="AI91" s="244"/>
    </row>
    <row r="92" spans="1:35" s="96" customFormat="1" ht="45" x14ac:dyDescent="0.25">
      <c r="A92" s="441"/>
      <c r="B92" s="336"/>
      <c r="C92" s="336"/>
      <c r="D92" s="360"/>
      <c r="E92" s="149"/>
      <c r="F92" s="149"/>
      <c r="G92" s="150"/>
      <c r="H92" s="149"/>
      <c r="I92" s="150"/>
      <c r="J92" s="149"/>
      <c r="K92" s="149"/>
      <c r="L92" s="97">
        <v>0.1</v>
      </c>
      <c r="M92" s="97" t="s">
        <v>1171</v>
      </c>
      <c r="N92" s="149"/>
      <c r="O92" s="149"/>
      <c r="P92" s="149"/>
      <c r="Q92" s="149"/>
      <c r="R92" s="149"/>
      <c r="S92" s="149"/>
      <c r="T92" s="149"/>
      <c r="U92" s="149"/>
      <c r="V92" s="149"/>
      <c r="W92" s="149"/>
      <c r="X92" s="97">
        <v>0.1</v>
      </c>
      <c r="Y92" s="99" t="s">
        <v>1198</v>
      </c>
      <c r="Z92" s="149"/>
      <c r="AA92" s="149"/>
      <c r="AB92" s="149"/>
      <c r="AC92" s="149"/>
      <c r="AD92" s="149"/>
      <c r="AE92" s="150"/>
      <c r="AF92" s="149"/>
      <c r="AG92" s="149"/>
      <c r="AH92" s="151"/>
      <c r="AI92" s="244"/>
    </row>
    <row r="93" spans="1:35" s="96" customFormat="1" ht="45" x14ac:dyDescent="0.25">
      <c r="A93" s="441"/>
      <c r="B93" s="336"/>
      <c r="C93" s="336"/>
      <c r="D93" s="360"/>
      <c r="E93" s="149"/>
      <c r="F93" s="149"/>
      <c r="G93" s="150"/>
      <c r="H93" s="149"/>
      <c r="I93" s="150"/>
      <c r="J93" s="149"/>
      <c r="K93" s="149"/>
      <c r="L93" s="269">
        <v>0.1</v>
      </c>
      <c r="M93" s="250" t="s">
        <v>1172</v>
      </c>
      <c r="N93" s="149"/>
      <c r="O93" s="149"/>
      <c r="P93" s="149"/>
      <c r="Q93" s="149"/>
      <c r="R93" s="149"/>
      <c r="S93" s="149"/>
      <c r="T93" s="149"/>
      <c r="U93" s="149"/>
      <c r="V93" s="149"/>
      <c r="W93" s="149"/>
      <c r="X93" s="97">
        <v>0.1</v>
      </c>
      <c r="Y93" s="99" t="s">
        <v>1199</v>
      </c>
      <c r="Z93" s="149"/>
      <c r="AA93" s="149"/>
      <c r="AB93" s="149"/>
      <c r="AC93" s="149"/>
      <c r="AD93" s="149"/>
      <c r="AE93" s="150"/>
      <c r="AF93" s="149"/>
      <c r="AG93" s="149"/>
      <c r="AH93" s="151"/>
      <c r="AI93" s="244"/>
    </row>
    <row r="94" spans="1:35" s="96" customFormat="1" ht="45" x14ac:dyDescent="0.25">
      <c r="A94" s="441"/>
      <c r="B94" s="336"/>
      <c r="C94" s="336"/>
      <c r="D94" s="360"/>
      <c r="E94" s="149"/>
      <c r="F94" s="149"/>
      <c r="G94" s="150"/>
      <c r="H94" s="149"/>
      <c r="I94" s="150"/>
      <c r="J94" s="149"/>
      <c r="K94" s="149"/>
      <c r="L94" s="269">
        <v>0.2</v>
      </c>
      <c r="M94" s="250" t="s">
        <v>1173</v>
      </c>
      <c r="N94" s="149"/>
      <c r="O94" s="149"/>
      <c r="P94" s="149"/>
      <c r="Q94" s="149"/>
      <c r="R94" s="149"/>
      <c r="S94" s="149"/>
      <c r="T94" s="149"/>
      <c r="U94" s="149"/>
      <c r="V94" s="149"/>
      <c r="W94" s="149"/>
      <c r="X94" s="152">
        <v>0.1</v>
      </c>
      <c r="Y94" s="266" t="s">
        <v>1200</v>
      </c>
      <c r="Z94" s="149"/>
      <c r="AA94" s="149"/>
      <c r="AB94" s="149"/>
      <c r="AC94" s="149"/>
      <c r="AD94" s="149"/>
      <c r="AE94" s="150"/>
      <c r="AF94" s="149"/>
      <c r="AG94" s="149"/>
      <c r="AH94" s="151"/>
      <c r="AI94" s="244"/>
    </row>
    <row r="95" spans="1:35" s="96" customFormat="1" ht="45" x14ac:dyDescent="0.25">
      <c r="A95" s="441"/>
      <c r="B95" s="336"/>
      <c r="C95" s="336"/>
      <c r="D95" s="360"/>
      <c r="E95" s="149"/>
      <c r="F95" s="149"/>
      <c r="G95" s="150"/>
      <c r="H95" s="149"/>
      <c r="I95" s="150"/>
      <c r="J95" s="149"/>
      <c r="K95" s="149"/>
      <c r="L95" s="269">
        <v>0.1</v>
      </c>
      <c r="M95" s="250" t="s">
        <v>1174</v>
      </c>
      <c r="N95" s="149"/>
      <c r="O95" s="149"/>
      <c r="P95" s="149"/>
      <c r="Q95" s="149"/>
      <c r="R95" s="149"/>
      <c r="S95" s="149"/>
      <c r="T95" s="149"/>
      <c r="U95" s="149"/>
      <c r="V95" s="149"/>
      <c r="W95" s="149"/>
      <c r="X95" s="152">
        <v>0.1</v>
      </c>
      <c r="Y95" s="266" t="s">
        <v>1201</v>
      </c>
      <c r="Z95" s="149"/>
      <c r="AA95" s="149"/>
      <c r="AB95" s="149"/>
      <c r="AC95" s="149"/>
      <c r="AD95" s="149"/>
      <c r="AE95" s="150"/>
      <c r="AF95" s="149"/>
      <c r="AG95" s="149"/>
      <c r="AH95" s="151"/>
      <c r="AI95" s="244"/>
    </row>
    <row r="96" spans="1:35" s="96" customFormat="1" ht="45" x14ac:dyDescent="0.25">
      <c r="A96" s="441"/>
      <c r="B96" s="336"/>
      <c r="C96" s="336"/>
      <c r="D96" s="360"/>
      <c r="E96" s="149"/>
      <c r="F96" s="149"/>
      <c r="G96" s="150"/>
      <c r="H96" s="149"/>
      <c r="I96" s="150"/>
      <c r="J96" s="149"/>
      <c r="K96" s="149"/>
      <c r="L96" s="269">
        <v>0.1</v>
      </c>
      <c r="M96" s="250" t="s">
        <v>1175</v>
      </c>
      <c r="N96" s="149"/>
      <c r="O96" s="149"/>
      <c r="P96" s="149"/>
      <c r="Q96" s="149"/>
      <c r="R96" s="149"/>
      <c r="S96" s="149"/>
      <c r="T96" s="149"/>
      <c r="U96" s="149"/>
      <c r="V96" s="149"/>
      <c r="W96" s="149"/>
      <c r="X96" s="152">
        <v>0.2</v>
      </c>
      <c r="Y96" s="266" t="s">
        <v>1202</v>
      </c>
      <c r="Z96" s="149"/>
      <c r="AA96" s="149"/>
      <c r="AB96" s="149"/>
      <c r="AC96" s="149"/>
      <c r="AD96" s="149"/>
      <c r="AE96" s="150"/>
      <c r="AF96" s="149"/>
      <c r="AG96" s="149"/>
      <c r="AH96" s="151"/>
      <c r="AI96" s="244"/>
    </row>
    <row r="97" spans="1:35" s="96" customFormat="1" ht="45" x14ac:dyDescent="0.25">
      <c r="A97" s="441"/>
      <c r="B97" s="336"/>
      <c r="C97" s="336"/>
      <c r="D97" s="360"/>
      <c r="E97" s="149"/>
      <c r="F97" s="149"/>
      <c r="G97" s="150"/>
      <c r="H97" s="149"/>
      <c r="I97" s="150"/>
      <c r="J97" s="149"/>
      <c r="K97" s="149"/>
      <c r="L97" s="269">
        <v>0.1</v>
      </c>
      <c r="M97" s="250" t="s">
        <v>1176</v>
      </c>
      <c r="N97" s="149"/>
      <c r="O97" s="149"/>
      <c r="P97" s="149"/>
      <c r="Q97" s="149"/>
      <c r="R97" s="149"/>
      <c r="S97" s="149"/>
      <c r="T97" s="149"/>
      <c r="U97" s="149"/>
      <c r="V97" s="149"/>
      <c r="W97" s="149"/>
      <c r="X97" s="152">
        <v>0.3</v>
      </c>
      <c r="Y97" s="266" t="s">
        <v>1203</v>
      </c>
      <c r="Z97" s="149"/>
      <c r="AA97" s="149"/>
      <c r="AB97" s="149"/>
      <c r="AC97" s="149"/>
      <c r="AD97" s="149"/>
      <c r="AE97" s="150"/>
      <c r="AF97" s="149"/>
      <c r="AG97" s="149"/>
      <c r="AH97" s="151"/>
      <c r="AI97" s="244"/>
    </row>
    <row r="98" spans="1:35" s="96" customFormat="1" ht="45" x14ac:dyDescent="0.25">
      <c r="A98" s="441"/>
      <c r="B98" s="336"/>
      <c r="C98" s="336"/>
      <c r="D98" s="360"/>
      <c r="E98" s="149"/>
      <c r="F98" s="149"/>
      <c r="G98" s="150"/>
      <c r="H98" s="149"/>
      <c r="I98" s="150"/>
      <c r="J98" s="149"/>
      <c r="K98" s="149"/>
      <c r="L98" s="269">
        <v>0.1</v>
      </c>
      <c r="M98" s="250" t="s">
        <v>1177</v>
      </c>
      <c r="N98" s="149"/>
      <c r="O98" s="149"/>
      <c r="P98" s="149"/>
      <c r="Q98" s="149"/>
      <c r="R98" s="149"/>
      <c r="S98" s="149"/>
      <c r="T98" s="149"/>
      <c r="U98" s="149"/>
      <c r="V98" s="149"/>
      <c r="W98" s="149"/>
      <c r="X98" s="152">
        <v>0.1</v>
      </c>
      <c r="Y98" s="266" t="s">
        <v>1204</v>
      </c>
      <c r="Z98" s="149"/>
      <c r="AA98" s="149"/>
      <c r="AB98" s="149"/>
      <c r="AC98" s="149"/>
      <c r="AD98" s="149"/>
      <c r="AE98" s="150"/>
      <c r="AF98" s="149"/>
      <c r="AG98" s="149"/>
      <c r="AH98" s="151"/>
      <c r="AI98" s="244"/>
    </row>
    <row r="99" spans="1:35" s="96" customFormat="1" ht="30" x14ac:dyDescent="0.25">
      <c r="A99" s="441"/>
      <c r="B99" s="336"/>
      <c r="C99" s="336"/>
      <c r="D99" s="360"/>
      <c r="E99" s="149"/>
      <c r="F99" s="149"/>
      <c r="G99" s="150"/>
      <c r="H99" s="149"/>
      <c r="I99" s="150"/>
      <c r="J99" s="149"/>
      <c r="K99" s="149"/>
      <c r="L99" s="269">
        <v>0.1</v>
      </c>
      <c r="M99" s="250" t="s">
        <v>1178</v>
      </c>
      <c r="N99" s="149"/>
      <c r="O99" s="149"/>
      <c r="P99" s="149"/>
      <c r="Q99" s="149"/>
      <c r="R99" s="149"/>
      <c r="S99" s="149"/>
      <c r="T99" s="149"/>
      <c r="U99" s="149"/>
      <c r="V99" s="149"/>
      <c r="W99" s="149"/>
      <c r="X99" s="152">
        <v>0.05</v>
      </c>
      <c r="Y99" s="266" t="s">
        <v>1205</v>
      </c>
      <c r="Z99" s="149"/>
      <c r="AA99" s="149"/>
      <c r="AB99" s="149"/>
      <c r="AC99" s="149"/>
      <c r="AD99" s="149"/>
      <c r="AE99" s="150"/>
      <c r="AF99" s="149"/>
      <c r="AG99" s="149"/>
      <c r="AH99" s="151"/>
      <c r="AI99" s="244"/>
    </row>
    <row r="100" spans="1:35" s="96" customFormat="1" ht="45" x14ac:dyDescent="0.25">
      <c r="A100" s="441"/>
      <c r="B100" s="336"/>
      <c r="C100" s="336"/>
      <c r="D100" s="360"/>
      <c r="E100" s="149"/>
      <c r="F100" s="149"/>
      <c r="G100" s="150"/>
      <c r="H100" s="149"/>
      <c r="I100" s="150"/>
      <c r="J100" s="149"/>
      <c r="K100" s="149"/>
      <c r="L100" s="269">
        <v>0.2</v>
      </c>
      <c r="M100" s="250" t="s">
        <v>1179</v>
      </c>
      <c r="N100" s="149"/>
      <c r="O100" s="149"/>
      <c r="P100" s="149"/>
      <c r="Q100" s="149"/>
      <c r="R100" s="149"/>
      <c r="S100" s="149"/>
      <c r="T100" s="149"/>
      <c r="U100" s="149"/>
      <c r="V100" s="149"/>
      <c r="W100" s="149"/>
      <c r="X100" s="152">
        <v>0.2</v>
      </c>
      <c r="Y100" s="266" t="s">
        <v>1206</v>
      </c>
      <c r="Z100" s="149"/>
      <c r="AA100" s="149"/>
      <c r="AB100" s="149"/>
      <c r="AC100" s="149"/>
      <c r="AD100" s="149"/>
      <c r="AE100" s="150"/>
      <c r="AF100" s="149"/>
      <c r="AG100" s="149"/>
      <c r="AH100" s="151"/>
      <c r="AI100" s="244"/>
    </row>
    <row r="101" spans="1:35" s="96" customFormat="1" ht="45" x14ac:dyDescent="0.25">
      <c r="A101" s="441"/>
      <c r="B101" s="336"/>
      <c r="C101" s="336"/>
      <c r="D101" s="360"/>
      <c r="E101" s="149"/>
      <c r="F101" s="149"/>
      <c r="G101" s="150"/>
      <c r="H101" s="149"/>
      <c r="I101" s="150"/>
      <c r="J101" s="149"/>
      <c r="K101" s="149"/>
      <c r="L101" s="269">
        <v>0.1</v>
      </c>
      <c r="M101" s="250" t="s">
        <v>1180</v>
      </c>
      <c r="N101" s="149"/>
      <c r="O101" s="149"/>
      <c r="P101" s="149"/>
      <c r="Q101" s="149"/>
      <c r="R101" s="149"/>
      <c r="S101" s="149"/>
      <c r="T101" s="149"/>
      <c r="U101" s="149"/>
      <c r="V101" s="149"/>
      <c r="W101" s="149"/>
      <c r="X101" s="152">
        <v>0.2</v>
      </c>
      <c r="Y101" s="266" t="s">
        <v>1207</v>
      </c>
      <c r="Z101" s="149"/>
      <c r="AA101" s="149"/>
      <c r="AB101" s="149"/>
      <c r="AC101" s="149"/>
      <c r="AD101" s="149"/>
      <c r="AE101" s="150"/>
      <c r="AF101" s="149"/>
      <c r="AG101" s="149"/>
      <c r="AH101" s="151"/>
      <c r="AI101" s="244"/>
    </row>
    <row r="102" spans="1:35" s="96" customFormat="1" ht="45" x14ac:dyDescent="0.25">
      <c r="A102" s="441"/>
      <c r="B102" s="336"/>
      <c r="C102" s="336"/>
      <c r="D102" s="360"/>
      <c r="E102" s="149"/>
      <c r="F102" s="149"/>
      <c r="G102" s="150"/>
      <c r="H102" s="149"/>
      <c r="I102" s="150"/>
      <c r="J102" s="149"/>
      <c r="K102" s="149"/>
      <c r="L102" s="269">
        <v>0.1</v>
      </c>
      <c r="M102" s="250" t="s">
        <v>1181</v>
      </c>
      <c r="N102" s="149"/>
      <c r="O102" s="149"/>
      <c r="P102" s="149"/>
      <c r="Q102" s="149"/>
      <c r="R102" s="149"/>
      <c r="S102" s="149"/>
      <c r="T102" s="149"/>
      <c r="U102" s="149"/>
      <c r="V102" s="149"/>
      <c r="W102" s="149"/>
      <c r="X102" s="152">
        <v>0.1</v>
      </c>
      <c r="Y102" s="266" t="s">
        <v>1208</v>
      </c>
      <c r="Z102" s="149"/>
      <c r="AA102" s="149"/>
      <c r="AB102" s="149"/>
      <c r="AC102" s="149"/>
      <c r="AD102" s="149"/>
      <c r="AE102" s="150"/>
      <c r="AF102" s="149"/>
      <c r="AG102" s="149"/>
      <c r="AH102" s="151"/>
      <c r="AI102" s="244"/>
    </row>
    <row r="103" spans="1:35" s="96" customFormat="1" ht="45" x14ac:dyDescent="0.25">
      <c r="A103" s="441"/>
      <c r="B103" s="336"/>
      <c r="C103" s="336"/>
      <c r="D103" s="360"/>
      <c r="E103" s="149"/>
      <c r="F103" s="149"/>
      <c r="G103" s="150"/>
      <c r="H103" s="149"/>
      <c r="I103" s="150"/>
      <c r="J103" s="149"/>
      <c r="K103" s="149"/>
      <c r="L103" s="269">
        <v>0.05</v>
      </c>
      <c r="M103" s="250" t="s">
        <v>1182</v>
      </c>
      <c r="N103" s="149"/>
      <c r="O103" s="149"/>
      <c r="P103" s="149"/>
      <c r="Q103" s="149"/>
      <c r="R103" s="149"/>
      <c r="S103" s="149"/>
      <c r="T103" s="149"/>
      <c r="U103" s="149"/>
      <c r="V103" s="149"/>
      <c r="W103" s="149"/>
      <c r="X103" s="152">
        <v>0.15</v>
      </c>
      <c r="Y103" s="266" t="s">
        <v>1209</v>
      </c>
      <c r="Z103" s="149"/>
      <c r="AA103" s="149"/>
      <c r="AB103" s="149"/>
      <c r="AC103" s="149"/>
      <c r="AD103" s="149"/>
      <c r="AE103" s="150"/>
      <c r="AF103" s="149"/>
      <c r="AG103" s="149"/>
      <c r="AH103" s="151"/>
      <c r="AI103" s="244"/>
    </row>
    <row r="104" spans="1:35" s="96" customFormat="1" ht="45" x14ac:dyDescent="0.25">
      <c r="A104" s="441"/>
      <c r="B104" s="336"/>
      <c r="C104" s="336"/>
      <c r="D104" s="360"/>
      <c r="E104" s="149"/>
      <c r="F104" s="149"/>
      <c r="G104" s="150"/>
      <c r="H104" s="149"/>
      <c r="I104" s="150"/>
      <c r="J104" s="149"/>
      <c r="K104" s="149"/>
      <c r="L104" s="269">
        <v>0.05</v>
      </c>
      <c r="M104" s="250" t="s">
        <v>1183</v>
      </c>
      <c r="N104" s="149"/>
      <c r="O104" s="149"/>
      <c r="P104" s="149"/>
      <c r="Q104" s="149"/>
      <c r="R104" s="149"/>
      <c r="S104" s="149"/>
      <c r="T104" s="149"/>
      <c r="U104" s="149"/>
      <c r="V104" s="149"/>
      <c r="W104" s="149"/>
      <c r="X104" s="152">
        <v>0.1</v>
      </c>
      <c r="Y104" s="266" t="s">
        <v>1210</v>
      </c>
      <c r="Z104" s="149"/>
      <c r="AA104" s="149"/>
      <c r="AB104" s="149"/>
      <c r="AC104" s="149"/>
      <c r="AD104" s="149"/>
      <c r="AE104" s="150"/>
      <c r="AF104" s="149"/>
      <c r="AG104" s="149"/>
      <c r="AH104" s="151"/>
      <c r="AI104" s="244"/>
    </row>
    <row r="105" spans="1:35" s="96" customFormat="1" ht="45" x14ac:dyDescent="0.25">
      <c r="A105" s="441"/>
      <c r="B105" s="336"/>
      <c r="C105" s="336"/>
      <c r="D105" s="360"/>
      <c r="E105" s="149"/>
      <c r="F105" s="149"/>
      <c r="G105" s="150"/>
      <c r="H105" s="149"/>
      <c r="I105" s="150"/>
      <c r="J105" s="149"/>
      <c r="K105" s="149"/>
      <c r="L105" s="269">
        <v>0.05</v>
      </c>
      <c r="M105" s="250" t="s">
        <v>1184</v>
      </c>
      <c r="N105" s="149"/>
      <c r="O105" s="149"/>
      <c r="P105" s="149"/>
      <c r="Q105" s="149"/>
      <c r="R105" s="149"/>
      <c r="S105" s="149"/>
      <c r="T105" s="149"/>
      <c r="U105" s="149"/>
      <c r="V105" s="149"/>
      <c r="W105" s="149"/>
      <c r="X105" s="152">
        <v>0.05</v>
      </c>
      <c r="Y105" s="266" t="s">
        <v>1211</v>
      </c>
      <c r="Z105" s="149"/>
      <c r="AA105" s="149"/>
      <c r="AB105" s="149"/>
      <c r="AC105" s="149"/>
      <c r="AD105" s="149"/>
      <c r="AE105" s="150"/>
      <c r="AF105" s="149"/>
      <c r="AG105" s="149"/>
      <c r="AH105" s="151"/>
      <c r="AI105" s="244"/>
    </row>
    <row r="106" spans="1:35" s="96" customFormat="1" ht="45" x14ac:dyDescent="0.25">
      <c r="A106" s="441"/>
      <c r="B106" s="336"/>
      <c r="C106" s="336"/>
      <c r="D106" s="360"/>
      <c r="E106" s="149"/>
      <c r="F106" s="149"/>
      <c r="G106" s="150"/>
      <c r="H106" s="149"/>
      <c r="I106" s="150"/>
      <c r="J106" s="149"/>
      <c r="K106" s="149"/>
      <c r="L106" s="269">
        <v>0.25</v>
      </c>
      <c r="M106" s="250" t="s">
        <v>1185</v>
      </c>
      <c r="N106" s="149"/>
      <c r="O106" s="149"/>
      <c r="P106" s="149"/>
      <c r="Q106" s="149"/>
      <c r="R106" s="149"/>
      <c r="S106" s="149"/>
      <c r="T106" s="149"/>
      <c r="U106" s="149"/>
      <c r="V106" s="149"/>
      <c r="W106" s="149"/>
      <c r="X106" s="152">
        <v>0.05</v>
      </c>
      <c r="Y106" s="266" t="s">
        <v>1212</v>
      </c>
      <c r="Z106" s="149"/>
      <c r="AA106" s="149"/>
      <c r="AB106" s="149"/>
      <c r="AC106" s="149"/>
      <c r="AD106" s="149"/>
      <c r="AE106" s="150"/>
      <c r="AF106" s="149"/>
      <c r="AG106" s="149"/>
      <c r="AH106" s="151"/>
      <c r="AI106" s="244"/>
    </row>
    <row r="107" spans="1:35" s="96" customFormat="1" ht="45" x14ac:dyDescent="0.25">
      <c r="A107" s="441"/>
      <c r="B107" s="336"/>
      <c r="C107" s="336"/>
      <c r="D107" s="360"/>
      <c r="E107" s="149"/>
      <c r="F107" s="149"/>
      <c r="G107" s="150"/>
      <c r="H107" s="149"/>
      <c r="I107" s="150"/>
      <c r="J107" s="149"/>
      <c r="K107" s="149"/>
      <c r="L107" s="149"/>
      <c r="M107" s="149"/>
      <c r="N107" s="149"/>
      <c r="O107" s="149"/>
      <c r="P107" s="149"/>
      <c r="Q107" s="149"/>
      <c r="R107" s="149"/>
      <c r="S107" s="149"/>
      <c r="T107" s="149"/>
      <c r="U107" s="149"/>
      <c r="V107" s="149"/>
      <c r="W107" s="149"/>
      <c r="X107" s="152">
        <v>0.2</v>
      </c>
      <c r="Y107" s="266" t="s">
        <v>1213</v>
      </c>
      <c r="Z107" s="149"/>
      <c r="AA107" s="149"/>
      <c r="AB107" s="149"/>
      <c r="AC107" s="149"/>
      <c r="AD107" s="149"/>
      <c r="AE107" s="150"/>
      <c r="AF107" s="149"/>
      <c r="AG107" s="149"/>
      <c r="AH107" s="151"/>
      <c r="AI107" s="244"/>
    </row>
    <row r="108" spans="1:35" s="96" customFormat="1" ht="45" x14ac:dyDescent="0.25">
      <c r="A108" s="441"/>
      <c r="B108" s="336"/>
      <c r="C108" s="336"/>
      <c r="D108" s="360"/>
      <c r="E108" s="149"/>
      <c r="F108" s="149"/>
      <c r="G108" s="150"/>
      <c r="H108" s="149"/>
      <c r="I108" s="150"/>
      <c r="J108" s="149"/>
      <c r="K108" s="149"/>
      <c r="L108" s="149"/>
      <c r="M108" s="149"/>
      <c r="N108" s="149"/>
      <c r="O108" s="149"/>
      <c r="P108" s="149"/>
      <c r="Q108" s="149"/>
      <c r="R108" s="149"/>
      <c r="S108" s="149"/>
      <c r="T108" s="149"/>
      <c r="U108" s="149"/>
      <c r="V108" s="149"/>
      <c r="W108" s="149"/>
      <c r="X108" s="152">
        <v>0.05</v>
      </c>
      <c r="Y108" s="266" t="s">
        <v>1218</v>
      </c>
      <c r="Z108" s="149"/>
      <c r="AA108" s="149"/>
      <c r="AB108" s="149"/>
      <c r="AC108" s="149"/>
      <c r="AD108" s="149"/>
      <c r="AE108" s="150"/>
      <c r="AF108" s="149"/>
      <c r="AG108" s="149"/>
      <c r="AH108" s="151"/>
      <c r="AI108" s="244"/>
    </row>
    <row r="109" spans="1:35" s="96" customFormat="1" ht="45" x14ac:dyDescent="0.25">
      <c r="A109" s="441"/>
      <c r="B109" s="336"/>
      <c r="C109" s="336"/>
      <c r="D109" s="360"/>
      <c r="E109" s="149"/>
      <c r="F109" s="149"/>
      <c r="G109" s="150"/>
      <c r="H109" s="149"/>
      <c r="I109" s="150"/>
      <c r="J109" s="149"/>
      <c r="K109" s="149"/>
      <c r="L109" s="149"/>
      <c r="M109" s="149"/>
      <c r="N109" s="149"/>
      <c r="O109" s="149"/>
      <c r="P109" s="149"/>
      <c r="Q109" s="149"/>
      <c r="R109" s="149"/>
      <c r="S109" s="149"/>
      <c r="T109" s="149"/>
      <c r="U109" s="149"/>
      <c r="V109" s="149"/>
      <c r="W109" s="149"/>
      <c r="X109" s="152">
        <v>0.1</v>
      </c>
      <c r="Y109" s="266" t="s">
        <v>1219</v>
      </c>
      <c r="Z109" s="149"/>
      <c r="AA109" s="149"/>
      <c r="AB109" s="149"/>
      <c r="AC109" s="149"/>
      <c r="AD109" s="149"/>
      <c r="AE109" s="150"/>
      <c r="AF109" s="149"/>
      <c r="AG109" s="149"/>
      <c r="AH109" s="151"/>
      <c r="AI109" s="244"/>
    </row>
    <row r="110" spans="1:35" s="96" customFormat="1" ht="45" x14ac:dyDescent="0.25">
      <c r="A110" s="441"/>
      <c r="B110" s="336"/>
      <c r="C110" s="336"/>
      <c r="D110" s="360"/>
      <c r="E110" s="149"/>
      <c r="F110" s="149"/>
      <c r="G110" s="150"/>
      <c r="H110" s="149"/>
      <c r="I110" s="150"/>
      <c r="J110" s="149"/>
      <c r="K110" s="149"/>
      <c r="L110" s="149"/>
      <c r="M110" s="149"/>
      <c r="N110" s="149"/>
      <c r="O110" s="149"/>
      <c r="P110" s="149"/>
      <c r="Q110" s="149"/>
      <c r="R110" s="149"/>
      <c r="S110" s="149"/>
      <c r="T110" s="149"/>
      <c r="U110" s="149"/>
      <c r="V110" s="149"/>
      <c r="W110" s="149"/>
      <c r="X110" s="152">
        <v>0.1</v>
      </c>
      <c r="Y110" s="266" t="s">
        <v>1220</v>
      </c>
      <c r="Z110" s="149"/>
      <c r="AA110" s="149"/>
      <c r="AB110" s="149"/>
      <c r="AC110" s="149"/>
      <c r="AD110" s="149"/>
      <c r="AE110" s="150"/>
      <c r="AF110" s="149"/>
      <c r="AG110" s="149"/>
      <c r="AH110" s="151"/>
      <c r="AI110" s="244"/>
    </row>
    <row r="111" spans="1:35" s="96" customFormat="1" ht="45" x14ac:dyDescent="0.25">
      <c r="A111" s="441"/>
      <c r="B111" s="336"/>
      <c r="C111" s="336"/>
      <c r="D111" s="361"/>
      <c r="E111" s="149"/>
      <c r="F111" s="149"/>
      <c r="G111" s="150"/>
      <c r="H111" s="149"/>
      <c r="I111" s="150"/>
      <c r="J111" s="149"/>
      <c r="K111" s="149"/>
      <c r="L111" s="149"/>
      <c r="M111" s="149"/>
      <c r="N111" s="149"/>
      <c r="O111" s="149"/>
      <c r="P111" s="149"/>
      <c r="Q111" s="149"/>
      <c r="R111" s="149"/>
      <c r="S111" s="149"/>
      <c r="T111" s="149"/>
      <c r="U111" s="149"/>
      <c r="V111" s="149"/>
      <c r="W111" s="149"/>
      <c r="X111" s="152">
        <v>0.1</v>
      </c>
      <c r="Y111" s="266" t="s">
        <v>1221</v>
      </c>
      <c r="Z111" s="149"/>
      <c r="AA111" s="149"/>
      <c r="AB111" s="149"/>
      <c r="AC111" s="149"/>
      <c r="AD111" s="149"/>
      <c r="AE111" s="150"/>
      <c r="AF111" s="149"/>
      <c r="AG111" s="149"/>
      <c r="AH111" s="151"/>
      <c r="AI111" s="244"/>
    </row>
    <row r="112" spans="1:35" s="78" customFormat="1" ht="75" customHeight="1" x14ac:dyDescent="0.25">
      <c r="A112" s="128"/>
      <c r="B112" s="336"/>
      <c r="C112" s="336"/>
      <c r="D112" s="362" t="s">
        <v>152</v>
      </c>
      <c r="E112" s="153"/>
      <c r="F112" s="153">
        <v>0.08</v>
      </c>
      <c r="G112" s="154" t="s">
        <v>1279</v>
      </c>
      <c r="H112" s="153">
        <v>0.7</v>
      </c>
      <c r="I112" s="154" t="s">
        <v>1281</v>
      </c>
      <c r="J112" s="153"/>
      <c r="K112" s="153"/>
      <c r="L112" s="153">
        <v>0.7</v>
      </c>
      <c r="M112" s="154" t="s">
        <v>1329</v>
      </c>
      <c r="N112" s="153"/>
      <c r="O112" s="153"/>
      <c r="P112" s="153"/>
      <c r="Q112" s="153"/>
      <c r="R112" s="153"/>
      <c r="S112" s="153"/>
      <c r="T112" s="153"/>
      <c r="U112" s="153"/>
      <c r="V112" s="153"/>
      <c r="W112" s="153"/>
      <c r="X112" s="153">
        <v>0.56000000000000005</v>
      </c>
      <c r="Y112" s="154" t="s">
        <v>1329</v>
      </c>
      <c r="Z112" s="153"/>
      <c r="AA112" s="153"/>
      <c r="AB112" s="153">
        <v>1</v>
      </c>
      <c r="AC112" s="153" t="s">
        <v>1309</v>
      </c>
      <c r="AD112" s="153"/>
      <c r="AE112" s="154"/>
      <c r="AF112" s="153"/>
      <c r="AG112" s="153"/>
      <c r="AH112" s="156">
        <v>1</v>
      </c>
      <c r="AI112" s="153" t="s">
        <v>1309</v>
      </c>
    </row>
    <row r="113" spans="1:35" s="78" customFormat="1" ht="45" x14ac:dyDescent="0.25">
      <c r="A113" s="128"/>
      <c r="B113" s="336"/>
      <c r="C113" s="336"/>
      <c r="D113" s="363"/>
      <c r="E113" s="153"/>
      <c r="F113" s="153">
        <v>0.08</v>
      </c>
      <c r="G113" s="154" t="s">
        <v>1280</v>
      </c>
      <c r="H113" s="153">
        <v>0.7</v>
      </c>
      <c r="I113" s="154" t="s">
        <v>1282</v>
      </c>
      <c r="J113" s="153"/>
      <c r="K113" s="153"/>
      <c r="L113" s="153">
        <v>0.7</v>
      </c>
      <c r="M113" s="154" t="s">
        <v>1330</v>
      </c>
      <c r="N113" s="153"/>
      <c r="O113" s="153"/>
      <c r="P113" s="153"/>
      <c r="Q113" s="153"/>
      <c r="R113" s="153"/>
      <c r="S113" s="153"/>
      <c r="T113" s="153"/>
      <c r="U113" s="153"/>
      <c r="V113" s="153"/>
      <c r="W113" s="153"/>
      <c r="X113" s="153">
        <v>0.56000000000000005</v>
      </c>
      <c r="Y113" s="154" t="s">
        <v>1330</v>
      </c>
      <c r="Z113" s="153"/>
      <c r="AA113" s="153"/>
      <c r="AB113" s="153">
        <v>1</v>
      </c>
      <c r="AC113" s="153" t="s">
        <v>1310</v>
      </c>
      <c r="AD113" s="153"/>
      <c r="AE113" s="154"/>
      <c r="AF113" s="153"/>
      <c r="AG113" s="153"/>
      <c r="AH113" s="156">
        <v>1</v>
      </c>
      <c r="AI113" s="153" t="s">
        <v>1313</v>
      </c>
    </row>
    <row r="114" spans="1:35" s="78" customFormat="1" ht="45" x14ac:dyDescent="0.25">
      <c r="A114" s="128"/>
      <c r="B114" s="336"/>
      <c r="C114" s="336"/>
      <c r="D114" s="363"/>
      <c r="E114" s="153"/>
      <c r="F114" s="153"/>
      <c r="G114" s="154"/>
      <c r="H114" s="153">
        <v>0.7</v>
      </c>
      <c r="I114" s="154" t="s">
        <v>1283</v>
      </c>
      <c r="J114" s="153"/>
      <c r="K114" s="153"/>
      <c r="L114" s="153">
        <v>0.7</v>
      </c>
      <c r="M114" s="154" t="s">
        <v>1331</v>
      </c>
      <c r="N114" s="153"/>
      <c r="O114" s="153"/>
      <c r="P114" s="153"/>
      <c r="Q114" s="153"/>
      <c r="R114" s="153"/>
      <c r="S114" s="153"/>
      <c r="T114" s="153"/>
      <c r="U114" s="153"/>
      <c r="V114" s="153"/>
      <c r="W114" s="153"/>
      <c r="X114" s="153">
        <v>0.56000000000000005</v>
      </c>
      <c r="Y114" s="154" t="s">
        <v>1331</v>
      </c>
      <c r="Z114" s="153"/>
      <c r="AA114" s="153"/>
      <c r="AB114" s="153">
        <v>1</v>
      </c>
      <c r="AC114" s="153" t="s">
        <v>1311</v>
      </c>
      <c r="AD114" s="153"/>
      <c r="AE114" s="154"/>
      <c r="AF114" s="153"/>
      <c r="AG114" s="153"/>
      <c r="AH114" s="156">
        <v>1</v>
      </c>
      <c r="AI114" s="153" t="s">
        <v>1314</v>
      </c>
    </row>
    <row r="115" spans="1:35" s="78" customFormat="1" ht="45" x14ac:dyDescent="0.25">
      <c r="A115" s="128"/>
      <c r="B115" s="336"/>
      <c r="C115" s="336"/>
      <c r="D115" s="363"/>
      <c r="E115" s="153"/>
      <c r="F115" s="153"/>
      <c r="G115" s="154"/>
      <c r="H115" s="153">
        <v>0.7</v>
      </c>
      <c r="I115" s="154" t="s">
        <v>1284</v>
      </c>
      <c r="J115" s="153"/>
      <c r="K115" s="153"/>
      <c r="L115" s="153">
        <v>0.7</v>
      </c>
      <c r="M115" s="154" t="s">
        <v>1332</v>
      </c>
      <c r="N115" s="153"/>
      <c r="O115" s="153"/>
      <c r="P115" s="153"/>
      <c r="Q115" s="153"/>
      <c r="R115" s="153"/>
      <c r="S115" s="153"/>
      <c r="T115" s="153"/>
      <c r="U115" s="153"/>
      <c r="V115" s="153"/>
      <c r="W115" s="153"/>
      <c r="X115" s="153">
        <v>0.56000000000000005</v>
      </c>
      <c r="Y115" s="154" t="s">
        <v>1332</v>
      </c>
      <c r="Z115" s="153"/>
      <c r="AA115" s="153"/>
      <c r="AB115" s="153">
        <v>1</v>
      </c>
      <c r="AC115" s="153" t="s">
        <v>1312</v>
      </c>
      <c r="AD115" s="153"/>
      <c r="AE115" s="154"/>
      <c r="AF115" s="153"/>
      <c r="AG115" s="153"/>
      <c r="AH115" s="156">
        <v>1</v>
      </c>
      <c r="AI115" s="153" t="s">
        <v>1305</v>
      </c>
    </row>
    <row r="116" spans="1:35" s="78" customFormat="1" ht="45" x14ac:dyDescent="0.25">
      <c r="A116" s="128"/>
      <c r="B116" s="336"/>
      <c r="C116" s="336"/>
      <c r="D116" s="363"/>
      <c r="E116" s="153"/>
      <c r="F116" s="153"/>
      <c r="G116" s="154"/>
      <c r="H116" s="153"/>
      <c r="I116" s="154"/>
      <c r="J116" s="153"/>
      <c r="K116" s="153"/>
      <c r="L116" s="153">
        <v>0.7</v>
      </c>
      <c r="M116" s="154" t="s">
        <v>1333</v>
      </c>
      <c r="N116" s="153"/>
      <c r="O116" s="153"/>
      <c r="P116" s="153"/>
      <c r="Q116" s="153"/>
      <c r="R116" s="153"/>
      <c r="S116" s="153"/>
      <c r="T116" s="153"/>
      <c r="U116" s="153"/>
      <c r="V116" s="153"/>
      <c r="W116" s="153"/>
      <c r="X116" s="153">
        <v>0.56000000000000005</v>
      </c>
      <c r="Y116" s="154" t="s">
        <v>1333</v>
      </c>
      <c r="Z116" s="153"/>
      <c r="AA116" s="153"/>
      <c r="AB116" s="153">
        <v>1</v>
      </c>
      <c r="AC116" s="153" t="s">
        <v>1305</v>
      </c>
      <c r="AD116" s="153"/>
      <c r="AE116" s="154"/>
      <c r="AF116" s="153"/>
      <c r="AG116" s="153"/>
      <c r="AH116" s="156">
        <v>1</v>
      </c>
      <c r="AI116" s="153" t="s">
        <v>1306</v>
      </c>
    </row>
    <row r="117" spans="1:35" s="78" customFormat="1" ht="45" x14ac:dyDescent="0.25">
      <c r="A117" s="128"/>
      <c r="B117" s="336"/>
      <c r="C117" s="336"/>
      <c r="D117" s="363"/>
      <c r="E117" s="153"/>
      <c r="F117" s="153"/>
      <c r="G117" s="154"/>
      <c r="H117" s="153"/>
      <c r="I117" s="154"/>
      <c r="J117" s="153"/>
      <c r="K117" s="153"/>
      <c r="L117" s="153">
        <v>0.7</v>
      </c>
      <c r="M117" s="154" t="s">
        <v>1334</v>
      </c>
      <c r="N117" s="153"/>
      <c r="O117" s="153"/>
      <c r="P117" s="153"/>
      <c r="Q117" s="153"/>
      <c r="R117" s="153"/>
      <c r="S117" s="153"/>
      <c r="T117" s="153"/>
      <c r="U117" s="153"/>
      <c r="V117" s="153"/>
      <c r="W117" s="153"/>
      <c r="X117" s="153">
        <v>0.56000000000000005</v>
      </c>
      <c r="Y117" s="154" t="s">
        <v>1334</v>
      </c>
      <c r="Z117" s="153"/>
      <c r="AA117" s="153"/>
      <c r="AB117" s="153">
        <v>1</v>
      </c>
      <c r="AC117" s="153" t="s">
        <v>1306</v>
      </c>
      <c r="AD117" s="153"/>
      <c r="AE117" s="154"/>
      <c r="AF117" s="153"/>
      <c r="AG117" s="153"/>
      <c r="AH117" s="156">
        <v>1</v>
      </c>
      <c r="AI117" s="153" t="s">
        <v>1307</v>
      </c>
    </row>
    <row r="118" spans="1:35" s="78" customFormat="1" ht="45" x14ac:dyDescent="0.25">
      <c r="A118" s="128"/>
      <c r="B118" s="336"/>
      <c r="C118" s="336"/>
      <c r="D118" s="363"/>
      <c r="E118" s="153"/>
      <c r="F118" s="153"/>
      <c r="G118" s="154"/>
      <c r="H118" s="153"/>
      <c r="I118" s="154"/>
      <c r="J118" s="153"/>
      <c r="K118" s="153"/>
      <c r="L118" s="153">
        <v>0.7</v>
      </c>
      <c r="M118" s="154" t="s">
        <v>1335</v>
      </c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>
        <v>0.56000000000000005</v>
      </c>
      <c r="Y118" s="154" t="s">
        <v>1335</v>
      </c>
      <c r="Z118" s="153"/>
      <c r="AA118" s="153"/>
      <c r="AB118" s="153">
        <v>1</v>
      </c>
      <c r="AC118" s="153" t="s">
        <v>1307</v>
      </c>
      <c r="AD118" s="153"/>
      <c r="AE118" s="154"/>
      <c r="AF118" s="153"/>
      <c r="AG118" s="153"/>
      <c r="AH118" s="156">
        <v>1</v>
      </c>
      <c r="AI118" s="153" t="s">
        <v>1315</v>
      </c>
    </row>
    <row r="119" spans="1:35" s="78" customFormat="1" ht="45" x14ac:dyDescent="0.25">
      <c r="A119" s="128"/>
      <c r="B119" s="336"/>
      <c r="C119" s="336"/>
      <c r="D119" s="363"/>
      <c r="E119" s="153"/>
      <c r="F119" s="153"/>
      <c r="G119" s="154"/>
      <c r="H119" s="153"/>
      <c r="I119" s="154"/>
      <c r="J119" s="153"/>
      <c r="K119" s="153"/>
      <c r="L119" s="153">
        <v>0.7</v>
      </c>
      <c r="M119" s="154" t="s">
        <v>1336</v>
      </c>
      <c r="N119" s="153"/>
      <c r="O119" s="153"/>
      <c r="P119" s="153"/>
      <c r="Q119" s="153"/>
      <c r="R119" s="153"/>
      <c r="S119" s="153"/>
      <c r="T119" s="153"/>
      <c r="U119" s="153"/>
      <c r="V119" s="153"/>
      <c r="W119" s="153"/>
      <c r="X119" s="153">
        <v>0.56000000000000005</v>
      </c>
      <c r="Y119" s="154" t="s">
        <v>1336</v>
      </c>
      <c r="Z119" s="153"/>
      <c r="AA119" s="153"/>
      <c r="AB119" s="153">
        <v>1</v>
      </c>
      <c r="AC119" s="153" t="s">
        <v>1308</v>
      </c>
      <c r="AD119" s="153"/>
      <c r="AE119" s="154"/>
      <c r="AF119" s="153"/>
      <c r="AG119" s="153"/>
      <c r="AH119" s="156">
        <v>1</v>
      </c>
      <c r="AI119" s="153" t="s">
        <v>1293</v>
      </c>
    </row>
    <row r="120" spans="1:35" s="78" customFormat="1" ht="45" x14ac:dyDescent="0.25">
      <c r="A120" s="128"/>
      <c r="B120" s="336"/>
      <c r="C120" s="336"/>
      <c r="D120" s="363"/>
      <c r="E120" s="153"/>
      <c r="F120" s="153"/>
      <c r="G120" s="154"/>
      <c r="H120" s="153"/>
      <c r="I120" s="154"/>
      <c r="J120" s="153"/>
      <c r="K120" s="153"/>
      <c r="L120" s="153"/>
      <c r="M120" s="153"/>
      <c r="N120" s="153"/>
      <c r="O120" s="153"/>
      <c r="P120" s="153"/>
      <c r="Q120" s="153"/>
      <c r="R120" s="153"/>
      <c r="S120" s="153"/>
      <c r="T120" s="153"/>
      <c r="U120" s="153"/>
      <c r="V120" s="153"/>
      <c r="W120" s="153"/>
      <c r="X120" s="153">
        <v>0.56000000000000005</v>
      </c>
      <c r="Y120" s="154" t="s">
        <v>1337</v>
      </c>
      <c r="Z120" s="153"/>
      <c r="AA120" s="153"/>
      <c r="AB120" s="153"/>
      <c r="AC120" s="153"/>
      <c r="AD120" s="153"/>
      <c r="AE120" s="154"/>
      <c r="AF120" s="153"/>
      <c r="AG120" s="153"/>
      <c r="AH120" s="156">
        <v>1</v>
      </c>
      <c r="AI120" s="153" t="s">
        <v>1316</v>
      </c>
    </row>
    <row r="121" spans="1:35" s="78" customFormat="1" ht="45" x14ac:dyDescent="0.25">
      <c r="A121" s="128"/>
      <c r="B121" s="336"/>
      <c r="C121" s="336"/>
      <c r="D121" s="363"/>
      <c r="E121" s="153"/>
      <c r="F121" s="153"/>
      <c r="G121" s="154"/>
      <c r="H121" s="153"/>
      <c r="I121" s="154"/>
      <c r="J121" s="153"/>
      <c r="K121" s="153"/>
      <c r="L121" s="153"/>
      <c r="M121" s="153"/>
      <c r="N121" s="153"/>
      <c r="O121" s="153"/>
      <c r="P121" s="153"/>
      <c r="Q121" s="153"/>
      <c r="R121" s="153"/>
      <c r="S121" s="153"/>
      <c r="T121" s="153"/>
      <c r="U121" s="153"/>
      <c r="V121" s="153"/>
      <c r="W121" s="153"/>
      <c r="X121" s="153">
        <v>0.56000000000000005</v>
      </c>
      <c r="Y121" s="154" t="s">
        <v>1338</v>
      </c>
      <c r="Z121" s="153"/>
      <c r="AA121" s="153"/>
      <c r="AB121" s="153"/>
      <c r="AC121" s="153"/>
      <c r="AD121" s="153"/>
      <c r="AE121" s="154"/>
      <c r="AF121" s="153"/>
      <c r="AG121" s="153"/>
      <c r="AH121" s="156">
        <v>1</v>
      </c>
      <c r="AI121" s="153" t="s">
        <v>1317</v>
      </c>
    </row>
    <row r="122" spans="1:35" s="78" customFormat="1" ht="45" x14ac:dyDescent="0.25">
      <c r="A122" s="128"/>
      <c r="B122" s="336"/>
      <c r="C122" s="336"/>
      <c r="D122" s="363"/>
      <c r="E122" s="153"/>
      <c r="F122" s="153"/>
      <c r="G122" s="154"/>
      <c r="H122" s="153"/>
      <c r="I122" s="154"/>
      <c r="J122" s="153"/>
      <c r="K122" s="153"/>
      <c r="L122" s="153"/>
      <c r="M122" s="153"/>
      <c r="N122" s="153"/>
      <c r="O122" s="153"/>
      <c r="P122" s="153"/>
      <c r="Q122" s="153"/>
      <c r="R122" s="153"/>
      <c r="S122" s="153"/>
      <c r="T122" s="153"/>
      <c r="U122" s="153"/>
      <c r="V122" s="153"/>
      <c r="W122" s="153"/>
      <c r="X122" s="153">
        <v>0.56000000000000005</v>
      </c>
      <c r="Y122" s="154" t="s">
        <v>1339</v>
      </c>
      <c r="Z122" s="153"/>
      <c r="AA122" s="153"/>
      <c r="AB122" s="153"/>
      <c r="AC122" s="153"/>
      <c r="AD122" s="153"/>
      <c r="AE122" s="154"/>
      <c r="AF122" s="153"/>
      <c r="AG122" s="153"/>
      <c r="AH122" s="156">
        <v>1</v>
      </c>
      <c r="AI122" s="153" t="s">
        <v>1318</v>
      </c>
    </row>
    <row r="123" spans="1:35" s="78" customFormat="1" ht="45" x14ac:dyDescent="0.25">
      <c r="A123" s="128"/>
      <c r="B123" s="336"/>
      <c r="C123" s="336"/>
      <c r="D123" s="363"/>
      <c r="E123" s="153"/>
      <c r="F123" s="153"/>
      <c r="G123" s="154"/>
      <c r="H123" s="153"/>
      <c r="I123" s="154"/>
      <c r="J123" s="153"/>
      <c r="K123" s="153"/>
      <c r="L123" s="153"/>
      <c r="M123" s="153"/>
      <c r="N123" s="153"/>
      <c r="O123" s="153"/>
      <c r="P123" s="153"/>
      <c r="Q123" s="153"/>
      <c r="R123" s="153"/>
      <c r="S123" s="153"/>
      <c r="T123" s="153"/>
      <c r="U123" s="153"/>
      <c r="V123" s="153"/>
      <c r="W123" s="153"/>
      <c r="X123" s="153">
        <v>0.56000000000000005</v>
      </c>
      <c r="Y123" s="154" t="s">
        <v>1340</v>
      </c>
      <c r="Z123" s="153"/>
      <c r="AA123" s="153"/>
      <c r="AB123" s="153"/>
      <c r="AC123" s="153"/>
      <c r="AD123" s="153"/>
      <c r="AE123" s="154"/>
      <c r="AF123" s="153"/>
      <c r="AG123" s="153"/>
      <c r="AH123" s="156">
        <v>1</v>
      </c>
      <c r="AI123" s="153" t="s">
        <v>1319</v>
      </c>
    </row>
    <row r="124" spans="1:35" s="78" customFormat="1" ht="45" x14ac:dyDescent="0.25">
      <c r="A124" s="128"/>
      <c r="B124" s="336"/>
      <c r="C124" s="336"/>
      <c r="D124" s="363"/>
      <c r="E124" s="153"/>
      <c r="F124" s="153"/>
      <c r="G124" s="154"/>
      <c r="H124" s="153"/>
      <c r="I124" s="154"/>
      <c r="J124" s="153"/>
      <c r="K124" s="153"/>
      <c r="L124" s="153"/>
      <c r="M124" s="153"/>
      <c r="N124" s="153"/>
      <c r="O124" s="153"/>
      <c r="P124" s="153"/>
      <c r="Q124" s="153"/>
      <c r="R124" s="153"/>
      <c r="S124" s="153"/>
      <c r="T124" s="153"/>
      <c r="U124" s="153"/>
      <c r="V124" s="153"/>
      <c r="W124" s="153"/>
      <c r="X124" s="153">
        <v>0.56000000000000005</v>
      </c>
      <c r="Y124" s="154" t="s">
        <v>1341</v>
      </c>
      <c r="Z124" s="153"/>
      <c r="AA124" s="153"/>
      <c r="AB124" s="153"/>
      <c r="AC124" s="153"/>
      <c r="AD124" s="153"/>
      <c r="AE124" s="154"/>
      <c r="AF124" s="153"/>
      <c r="AG124" s="153"/>
      <c r="AH124" s="156">
        <v>1</v>
      </c>
      <c r="AI124" s="153" t="s">
        <v>1320</v>
      </c>
    </row>
    <row r="125" spans="1:35" s="78" customFormat="1" ht="45" x14ac:dyDescent="0.25">
      <c r="A125" s="128"/>
      <c r="B125" s="336"/>
      <c r="C125" s="336"/>
      <c r="D125" s="363"/>
      <c r="E125" s="153"/>
      <c r="F125" s="153"/>
      <c r="G125" s="154"/>
      <c r="H125" s="153"/>
      <c r="I125" s="154"/>
      <c r="J125" s="153"/>
      <c r="K125" s="153"/>
      <c r="L125" s="153"/>
      <c r="M125" s="153"/>
      <c r="N125" s="153"/>
      <c r="O125" s="153"/>
      <c r="P125" s="153"/>
      <c r="Q125" s="153"/>
      <c r="R125" s="153"/>
      <c r="S125" s="153"/>
      <c r="T125" s="153"/>
      <c r="U125" s="153"/>
      <c r="V125" s="153"/>
      <c r="W125" s="153"/>
      <c r="X125" s="153">
        <v>0.56000000000000005</v>
      </c>
      <c r="Y125" s="154" t="s">
        <v>1342</v>
      </c>
      <c r="Z125" s="153"/>
      <c r="AA125" s="153"/>
      <c r="AB125" s="153"/>
      <c r="AC125" s="153"/>
      <c r="AD125" s="153"/>
      <c r="AE125" s="154"/>
      <c r="AF125" s="153"/>
      <c r="AG125" s="153"/>
      <c r="AH125" s="156">
        <v>1</v>
      </c>
      <c r="AI125" s="153" t="s">
        <v>1310</v>
      </c>
    </row>
    <row r="126" spans="1:35" s="78" customFormat="1" ht="45" x14ac:dyDescent="0.25">
      <c r="A126" s="128"/>
      <c r="B126" s="336"/>
      <c r="C126" s="336"/>
      <c r="D126" s="363"/>
      <c r="E126" s="153"/>
      <c r="F126" s="153"/>
      <c r="G126" s="154"/>
      <c r="H126" s="153"/>
      <c r="I126" s="154"/>
      <c r="J126" s="153"/>
      <c r="K126" s="153"/>
      <c r="L126" s="153"/>
      <c r="M126" s="153"/>
      <c r="N126" s="153"/>
      <c r="O126" s="153"/>
      <c r="P126" s="153"/>
      <c r="Q126" s="153"/>
      <c r="R126" s="153"/>
      <c r="S126" s="153"/>
      <c r="T126" s="153"/>
      <c r="U126" s="153"/>
      <c r="V126" s="153"/>
      <c r="W126" s="153"/>
      <c r="X126" s="153">
        <v>0.56000000000000005</v>
      </c>
      <c r="Y126" s="154" t="s">
        <v>1343</v>
      </c>
      <c r="Z126" s="153"/>
      <c r="AA126" s="153"/>
      <c r="AB126" s="153"/>
      <c r="AC126" s="153"/>
      <c r="AD126" s="153"/>
      <c r="AE126" s="154"/>
      <c r="AF126" s="153"/>
      <c r="AG126" s="153"/>
      <c r="AH126" s="156">
        <v>1</v>
      </c>
      <c r="AI126" s="153" t="s">
        <v>1308</v>
      </c>
    </row>
    <row r="127" spans="1:35" s="78" customFormat="1" ht="45" x14ac:dyDescent="0.25">
      <c r="A127" s="128"/>
      <c r="B127" s="336"/>
      <c r="C127" s="336"/>
      <c r="D127" s="363"/>
      <c r="E127" s="153"/>
      <c r="F127" s="153"/>
      <c r="G127" s="154"/>
      <c r="H127" s="153"/>
      <c r="I127" s="154"/>
      <c r="J127" s="153"/>
      <c r="K127" s="153"/>
      <c r="L127" s="153"/>
      <c r="M127" s="153"/>
      <c r="N127" s="153"/>
      <c r="O127" s="153"/>
      <c r="P127" s="153"/>
      <c r="Q127" s="153"/>
      <c r="R127" s="153"/>
      <c r="S127" s="153"/>
      <c r="T127" s="153"/>
      <c r="U127" s="153"/>
      <c r="V127" s="153"/>
      <c r="W127" s="153"/>
      <c r="X127" s="153">
        <v>0.56000000000000005</v>
      </c>
      <c r="Y127" s="154" t="s">
        <v>1344</v>
      </c>
      <c r="Z127" s="153"/>
      <c r="AA127" s="153"/>
      <c r="AB127" s="153"/>
      <c r="AC127" s="153"/>
      <c r="AD127" s="153"/>
      <c r="AE127" s="154"/>
      <c r="AF127" s="153"/>
      <c r="AG127" s="153"/>
      <c r="AH127" s="156">
        <v>1</v>
      </c>
      <c r="AI127" s="153" t="s">
        <v>1311</v>
      </c>
    </row>
    <row r="128" spans="1:35" s="78" customFormat="1" ht="45" x14ac:dyDescent="0.25">
      <c r="A128" s="128"/>
      <c r="B128" s="336"/>
      <c r="C128" s="336"/>
      <c r="D128" s="363"/>
      <c r="E128" s="153"/>
      <c r="F128" s="153"/>
      <c r="G128" s="154"/>
      <c r="H128" s="153"/>
      <c r="I128" s="154"/>
      <c r="J128" s="153"/>
      <c r="K128" s="153"/>
      <c r="L128" s="153"/>
      <c r="M128" s="153"/>
      <c r="N128" s="153"/>
      <c r="O128" s="153"/>
      <c r="P128" s="153"/>
      <c r="Q128" s="153"/>
      <c r="R128" s="153"/>
      <c r="S128" s="153"/>
      <c r="T128" s="153"/>
      <c r="U128" s="153"/>
      <c r="V128" s="153"/>
      <c r="W128" s="153"/>
      <c r="X128" s="153">
        <v>0.56000000000000005</v>
      </c>
      <c r="Y128" s="154" t="s">
        <v>1345</v>
      </c>
      <c r="Z128" s="153"/>
      <c r="AA128" s="153"/>
      <c r="AB128" s="153"/>
      <c r="AC128" s="153"/>
      <c r="AD128" s="153"/>
      <c r="AE128" s="154"/>
      <c r="AF128" s="153"/>
      <c r="AG128" s="153"/>
      <c r="AH128" s="156">
        <v>1</v>
      </c>
      <c r="AI128" s="153" t="s">
        <v>1321</v>
      </c>
    </row>
    <row r="129" spans="1:35" s="78" customFormat="1" ht="45" x14ac:dyDescent="0.25">
      <c r="A129" s="128"/>
      <c r="B129" s="336"/>
      <c r="C129" s="336"/>
      <c r="D129" s="363"/>
      <c r="E129" s="153"/>
      <c r="F129" s="153"/>
      <c r="G129" s="154"/>
      <c r="H129" s="153"/>
      <c r="I129" s="154"/>
      <c r="J129" s="153"/>
      <c r="K129" s="153"/>
      <c r="L129" s="153"/>
      <c r="M129" s="153"/>
      <c r="N129" s="153"/>
      <c r="O129" s="153"/>
      <c r="P129" s="153"/>
      <c r="Q129" s="153"/>
      <c r="R129" s="153"/>
      <c r="S129" s="153"/>
      <c r="T129" s="153"/>
      <c r="U129" s="153"/>
      <c r="V129" s="153"/>
      <c r="W129" s="153"/>
      <c r="X129" s="153">
        <v>0.56000000000000005</v>
      </c>
      <c r="Y129" s="154" t="s">
        <v>1346</v>
      </c>
      <c r="Z129" s="153"/>
      <c r="AA129" s="153"/>
      <c r="AB129" s="153"/>
      <c r="AC129" s="153"/>
      <c r="AD129" s="153"/>
      <c r="AE129" s="154"/>
      <c r="AF129" s="153"/>
      <c r="AG129" s="153"/>
      <c r="AH129" s="156">
        <v>1</v>
      </c>
      <c r="AI129" s="153" t="s">
        <v>1322</v>
      </c>
    </row>
    <row r="130" spans="1:35" s="78" customFormat="1" ht="45" x14ac:dyDescent="0.25">
      <c r="A130" s="128"/>
      <c r="B130" s="336"/>
      <c r="C130" s="336"/>
      <c r="D130" s="363"/>
      <c r="E130" s="153"/>
      <c r="F130" s="153"/>
      <c r="G130" s="154"/>
      <c r="H130" s="153"/>
      <c r="I130" s="154"/>
      <c r="J130" s="153"/>
      <c r="K130" s="153"/>
      <c r="L130" s="153"/>
      <c r="M130" s="153"/>
      <c r="N130" s="153"/>
      <c r="O130" s="153"/>
      <c r="P130" s="153"/>
      <c r="Q130" s="153"/>
      <c r="R130" s="153"/>
      <c r="S130" s="153"/>
      <c r="T130" s="153"/>
      <c r="U130" s="153"/>
      <c r="V130" s="153"/>
      <c r="W130" s="153"/>
      <c r="X130" s="153">
        <v>0.56000000000000005</v>
      </c>
      <c r="Y130" s="154" t="s">
        <v>1347</v>
      </c>
      <c r="Z130" s="153"/>
      <c r="AA130" s="153"/>
      <c r="AB130" s="153"/>
      <c r="AC130" s="153"/>
      <c r="AD130" s="153"/>
      <c r="AE130" s="154"/>
      <c r="AF130" s="153"/>
      <c r="AG130" s="153"/>
      <c r="AH130" s="156">
        <v>1</v>
      </c>
      <c r="AI130" s="153" t="s">
        <v>1312</v>
      </c>
    </row>
    <row r="131" spans="1:35" s="78" customFormat="1" ht="45" x14ac:dyDescent="0.25">
      <c r="A131" s="128"/>
      <c r="B131" s="336"/>
      <c r="C131" s="336"/>
      <c r="D131" s="363"/>
      <c r="E131" s="153"/>
      <c r="F131" s="153"/>
      <c r="G131" s="154"/>
      <c r="H131" s="153"/>
      <c r="I131" s="154"/>
      <c r="J131" s="153"/>
      <c r="K131" s="153"/>
      <c r="L131" s="153"/>
      <c r="M131" s="153"/>
      <c r="N131" s="153"/>
      <c r="O131" s="153"/>
      <c r="P131" s="153"/>
      <c r="Q131" s="153"/>
      <c r="R131" s="153"/>
      <c r="S131" s="153"/>
      <c r="T131" s="153"/>
      <c r="U131" s="153"/>
      <c r="V131" s="153"/>
      <c r="W131" s="153"/>
      <c r="X131" s="153">
        <v>0.56000000000000005</v>
      </c>
      <c r="Y131" s="154" t="s">
        <v>1348</v>
      </c>
      <c r="Z131" s="153"/>
      <c r="AA131" s="153"/>
      <c r="AB131" s="153"/>
      <c r="AC131" s="153"/>
      <c r="AD131" s="153"/>
      <c r="AE131" s="154"/>
      <c r="AF131" s="153"/>
      <c r="AG131" s="153"/>
      <c r="AH131" s="156">
        <v>1</v>
      </c>
      <c r="AI131" s="153" t="s">
        <v>1323</v>
      </c>
    </row>
    <row r="132" spans="1:35" s="78" customFormat="1" x14ac:dyDescent="0.25">
      <c r="A132" s="128"/>
      <c r="B132" s="336"/>
      <c r="C132" s="336"/>
      <c r="D132" s="363"/>
      <c r="E132" s="153"/>
      <c r="F132" s="153"/>
      <c r="G132" s="154"/>
      <c r="H132" s="153"/>
      <c r="I132" s="154"/>
      <c r="J132" s="153"/>
      <c r="K132" s="153"/>
      <c r="L132" s="153"/>
      <c r="M132" s="153"/>
      <c r="N132" s="153"/>
      <c r="O132" s="153"/>
      <c r="P132" s="153"/>
      <c r="Q132" s="153"/>
      <c r="R132" s="153"/>
      <c r="S132" s="153"/>
      <c r="T132" s="153"/>
      <c r="U132" s="153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4"/>
      <c r="AF132" s="153"/>
      <c r="AG132" s="153"/>
      <c r="AH132" s="156"/>
      <c r="AI132" s="153"/>
    </row>
    <row r="133" spans="1:35" s="78" customFormat="1" x14ac:dyDescent="0.25">
      <c r="A133" s="128"/>
      <c r="B133" s="336"/>
      <c r="C133" s="336"/>
      <c r="D133" s="363"/>
      <c r="E133" s="153"/>
      <c r="F133" s="153"/>
      <c r="G133" s="154"/>
      <c r="H133" s="153"/>
      <c r="I133" s="154"/>
      <c r="J133" s="153"/>
      <c r="K133" s="153"/>
      <c r="L133" s="153"/>
      <c r="M133" s="153"/>
      <c r="N133" s="153"/>
      <c r="O133" s="153"/>
      <c r="P133" s="153"/>
      <c r="Q133" s="153"/>
      <c r="R133" s="153"/>
      <c r="S133" s="153"/>
      <c r="T133" s="153"/>
      <c r="U133" s="15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4"/>
      <c r="AF133" s="153"/>
      <c r="AG133" s="153"/>
      <c r="AH133" s="156"/>
      <c r="AI133" s="245"/>
    </row>
    <row r="134" spans="1:35" s="78" customFormat="1" x14ac:dyDescent="0.25">
      <c r="A134" s="128"/>
      <c r="B134" s="336"/>
      <c r="C134" s="336"/>
      <c r="D134" s="363"/>
      <c r="E134" s="153"/>
      <c r="F134" s="153"/>
      <c r="G134" s="154"/>
      <c r="H134" s="153"/>
      <c r="I134" s="154"/>
      <c r="J134" s="153"/>
      <c r="K134" s="153"/>
      <c r="L134" s="153"/>
      <c r="M134" s="153"/>
      <c r="N134" s="153"/>
      <c r="O134" s="153"/>
      <c r="P134" s="153"/>
      <c r="Q134" s="153"/>
      <c r="R134" s="153"/>
      <c r="S134" s="153"/>
      <c r="T134" s="153"/>
      <c r="U134" s="15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4"/>
      <c r="AF134" s="153"/>
      <c r="AG134" s="153"/>
      <c r="AH134" s="156"/>
      <c r="AI134" s="245"/>
    </row>
    <row r="135" spans="1:35" s="78" customFormat="1" x14ac:dyDescent="0.25">
      <c r="A135" s="128"/>
      <c r="B135" s="336"/>
      <c r="C135" s="336"/>
      <c r="D135" s="363"/>
      <c r="E135" s="153"/>
      <c r="F135" s="153"/>
      <c r="G135" s="154"/>
      <c r="H135" s="153"/>
      <c r="I135" s="154"/>
      <c r="J135" s="153"/>
      <c r="K135" s="153"/>
      <c r="L135" s="153"/>
      <c r="M135" s="153"/>
      <c r="N135" s="153"/>
      <c r="O135" s="153"/>
      <c r="P135" s="153"/>
      <c r="Q135" s="153"/>
      <c r="R135" s="153"/>
      <c r="S135" s="153"/>
      <c r="T135" s="153"/>
      <c r="U135" s="153"/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4"/>
      <c r="AF135" s="153"/>
      <c r="AG135" s="153"/>
      <c r="AH135" s="156"/>
      <c r="AI135" s="245"/>
    </row>
    <row r="136" spans="1:35" s="78" customFormat="1" x14ac:dyDescent="0.25">
      <c r="A136" s="128"/>
      <c r="B136" s="336"/>
      <c r="C136" s="336"/>
      <c r="D136" s="363"/>
      <c r="E136" s="153"/>
      <c r="F136" s="153"/>
      <c r="G136" s="154"/>
      <c r="H136" s="153"/>
      <c r="I136" s="154"/>
      <c r="J136" s="153"/>
      <c r="K136" s="153"/>
      <c r="L136" s="153"/>
      <c r="M136" s="153"/>
      <c r="N136" s="153"/>
      <c r="O136" s="153"/>
      <c r="P136" s="153"/>
      <c r="Q136" s="153"/>
      <c r="R136" s="153"/>
      <c r="S136" s="153"/>
      <c r="T136" s="153"/>
      <c r="U136" s="15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4"/>
      <c r="AF136" s="153"/>
      <c r="AG136" s="153"/>
      <c r="AH136" s="156"/>
      <c r="AI136" s="245"/>
    </row>
    <row r="137" spans="1:35" s="78" customFormat="1" x14ac:dyDescent="0.25">
      <c r="A137" s="128"/>
      <c r="B137" s="336"/>
      <c r="C137" s="336"/>
      <c r="D137" s="363"/>
      <c r="E137" s="153"/>
      <c r="F137" s="153"/>
      <c r="G137" s="154"/>
      <c r="H137" s="153"/>
      <c r="I137" s="154"/>
      <c r="J137" s="153"/>
      <c r="K137" s="153"/>
      <c r="L137" s="153"/>
      <c r="M137" s="153"/>
      <c r="N137" s="153"/>
      <c r="O137" s="153"/>
      <c r="P137" s="153"/>
      <c r="Q137" s="153"/>
      <c r="R137" s="153"/>
      <c r="S137" s="153"/>
      <c r="T137" s="153"/>
      <c r="U137" s="15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4"/>
      <c r="AF137" s="153"/>
      <c r="AG137" s="153"/>
      <c r="AH137" s="156"/>
      <c r="AI137" s="245"/>
    </row>
    <row r="138" spans="1:35" s="78" customFormat="1" x14ac:dyDescent="0.25">
      <c r="A138" s="128"/>
      <c r="B138" s="336"/>
      <c r="C138" s="336"/>
      <c r="D138" s="363"/>
      <c r="E138" s="153"/>
      <c r="F138" s="153"/>
      <c r="G138" s="154"/>
      <c r="H138" s="153"/>
      <c r="I138" s="154"/>
      <c r="J138" s="153"/>
      <c r="K138" s="153"/>
      <c r="L138" s="153"/>
      <c r="M138" s="153"/>
      <c r="N138" s="153"/>
      <c r="O138" s="153"/>
      <c r="P138" s="153"/>
      <c r="Q138" s="153"/>
      <c r="R138" s="153"/>
      <c r="S138" s="153"/>
      <c r="T138" s="153"/>
      <c r="U138" s="15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4"/>
      <c r="AF138" s="153"/>
      <c r="AG138" s="153"/>
      <c r="AH138" s="156"/>
      <c r="AI138" s="245"/>
    </row>
    <row r="139" spans="1:35" s="78" customFormat="1" x14ac:dyDescent="0.25">
      <c r="A139" s="128"/>
      <c r="B139" s="336"/>
      <c r="C139" s="336"/>
      <c r="D139" s="363"/>
      <c r="E139" s="153"/>
      <c r="F139" s="153"/>
      <c r="G139" s="154"/>
      <c r="H139" s="153"/>
      <c r="I139" s="154"/>
      <c r="J139" s="153"/>
      <c r="K139" s="153"/>
      <c r="L139" s="153"/>
      <c r="M139" s="153"/>
      <c r="N139" s="153"/>
      <c r="O139" s="153"/>
      <c r="P139" s="153"/>
      <c r="Q139" s="153"/>
      <c r="R139" s="153"/>
      <c r="S139" s="153"/>
      <c r="T139" s="153"/>
      <c r="U139" s="15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4"/>
      <c r="AF139" s="153"/>
      <c r="AG139" s="153"/>
      <c r="AH139" s="156"/>
      <c r="AI139" s="245"/>
    </row>
    <row r="140" spans="1:35" s="78" customFormat="1" x14ac:dyDescent="0.25">
      <c r="A140" s="128"/>
      <c r="B140" s="336"/>
      <c r="C140" s="336"/>
      <c r="D140" s="363"/>
      <c r="E140" s="153"/>
      <c r="F140" s="153"/>
      <c r="G140" s="154"/>
      <c r="H140" s="153"/>
      <c r="I140" s="154"/>
      <c r="J140" s="153"/>
      <c r="K140" s="153"/>
      <c r="L140" s="153"/>
      <c r="M140" s="153"/>
      <c r="N140" s="153"/>
      <c r="O140" s="153"/>
      <c r="P140" s="153"/>
      <c r="Q140" s="153"/>
      <c r="R140" s="153"/>
      <c r="S140" s="153"/>
      <c r="T140" s="153"/>
      <c r="U140" s="153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4"/>
      <c r="AF140" s="153"/>
      <c r="AG140" s="153"/>
      <c r="AH140" s="156"/>
      <c r="AI140" s="245"/>
    </row>
    <row r="141" spans="1:35" s="78" customFormat="1" x14ac:dyDescent="0.25">
      <c r="A141" s="128"/>
      <c r="B141" s="336"/>
      <c r="C141" s="336"/>
      <c r="D141" s="363"/>
      <c r="E141" s="153"/>
      <c r="F141" s="153"/>
      <c r="G141" s="154"/>
      <c r="H141" s="153"/>
      <c r="I141" s="154"/>
      <c r="J141" s="153"/>
      <c r="K141" s="153"/>
      <c r="L141" s="153"/>
      <c r="M141" s="153"/>
      <c r="N141" s="153"/>
      <c r="O141" s="153"/>
      <c r="P141" s="153"/>
      <c r="Q141" s="153"/>
      <c r="R141" s="153"/>
      <c r="S141" s="153"/>
      <c r="T141" s="153"/>
      <c r="U141" s="153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4"/>
      <c r="AF141" s="153"/>
      <c r="AG141" s="153"/>
      <c r="AH141" s="156"/>
      <c r="AI141" s="245"/>
    </row>
    <row r="142" spans="1:35" s="78" customFormat="1" x14ac:dyDescent="0.25">
      <c r="A142" s="128"/>
      <c r="B142" s="336"/>
      <c r="C142" s="336"/>
      <c r="D142" s="364"/>
      <c r="E142" s="153"/>
      <c r="F142" s="153"/>
      <c r="G142" s="154"/>
      <c r="H142" s="153"/>
      <c r="I142" s="154"/>
      <c r="J142" s="153"/>
      <c r="K142" s="153"/>
      <c r="L142" s="153"/>
      <c r="M142" s="153"/>
      <c r="N142" s="153"/>
      <c r="O142" s="153"/>
      <c r="P142" s="153"/>
      <c r="Q142" s="153"/>
      <c r="R142" s="153"/>
      <c r="S142" s="153"/>
      <c r="T142" s="153"/>
      <c r="U142" s="15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4"/>
      <c r="AF142" s="153"/>
      <c r="AG142" s="153"/>
      <c r="AH142" s="156"/>
      <c r="AI142" s="245"/>
    </row>
    <row r="143" spans="1:35" s="78" customFormat="1" ht="45" customHeight="1" x14ac:dyDescent="0.25">
      <c r="A143" s="128"/>
      <c r="B143" s="336"/>
      <c r="C143" s="336"/>
      <c r="D143" s="371" t="s">
        <v>737</v>
      </c>
      <c r="E143" s="157"/>
      <c r="F143" s="157"/>
      <c r="G143" s="158"/>
      <c r="H143" s="157">
        <v>0.5</v>
      </c>
      <c r="I143" s="158" t="s">
        <v>1349</v>
      </c>
      <c r="J143" s="157"/>
      <c r="K143" s="157"/>
      <c r="L143" s="157">
        <v>1</v>
      </c>
      <c r="M143" s="157" t="s">
        <v>1350</v>
      </c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>
        <v>0.78</v>
      </c>
      <c r="Y143" s="158" t="s">
        <v>1361</v>
      </c>
      <c r="Z143" s="157"/>
      <c r="AA143" s="157"/>
      <c r="AB143" s="159">
        <v>1</v>
      </c>
      <c r="AC143" s="157" t="s">
        <v>1400</v>
      </c>
      <c r="AD143" s="159">
        <v>1</v>
      </c>
      <c r="AE143" s="158" t="s">
        <v>1404</v>
      </c>
      <c r="AF143" s="157"/>
      <c r="AG143" s="157"/>
      <c r="AH143" s="160">
        <v>1</v>
      </c>
      <c r="AI143" s="246" t="s">
        <v>1400</v>
      </c>
    </row>
    <row r="144" spans="1:35" s="78" customFormat="1" ht="45" x14ac:dyDescent="0.25">
      <c r="A144" s="128"/>
      <c r="B144" s="336"/>
      <c r="C144" s="336"/>
      <c r="D144" s="372"/>
      <c r="E144" s="157"/>
      <c r="F144" s="157"/>
      <c r="G144" s="158"/>
      <c r="H144" s="157"/>
      <c r="I144" s="158"/>
      <c r="J144" s="157"/>
      <c r="K144" s="157"/>
      <c r="L144" s="157">
        <v>0.82</v>
      </c>
      <c r="M144" s="157" t="s">
        <v>1351</v>
      </c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>
        <v>0.78</v>
      </c>
      <c r="Y144" s="158" t="s">
        <v>1362</v>
      </c>
      <c r="Z144" s="157"/>
      <c r="AA144" s="157"/>
      <c r="AB144" s="159">
        <v>1</v>
      </c>
      <c r="AC144" s="157" t="s">
        <v>1401</v>
      </c>
      <c r="AD144" s="159">
        <v>1</v>
      </c>
      <c r="AE144" s="158" t="s">
        <v>1405</v>
      </c>
      <c r="AF144" s="157"/>
      <c r="AG144" s="157"/>
      <c r="AH144" s="160">
        <v>1</v>
      </c>
      <c r="AI144" s="246" t="s">
        <v>1409</v>
      </c>
    </row>
    <row r="145" spans="1:35" s="78" customFormat="1" ht="45" x14ac:dyDescent="0.25">
      <c r="A145" s="128"/>
      <c r="B145" s="336"/>
      <c r="C145" s="336"/>
      <c r="D145" s="372"/>
      <c r="E145" s="157"/>
      <c r="F145" s="157"/>
      <c r="G145" s="158"/>
      <c r="H145" s="157"/>
      <c r="I145" s="158"/>
      <c r="J145" s="157"/>
      <c r="K145" s="157"/>
      <c r="L145" s="157">
        <v>1.5</v>
      </c>
      <c r="M145" s="157" t="s">
        <v>1352</v>
      </c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>
        <v>0.78</v>
      </c>
      <c r="Y145" s="158" t="s">
        <v>1363</v>
      </c>
      <c r="Z145" s="157"/>
      <c r="AA145" s="157"/>
      <c r="AB145" s="159">
        <v>1</v>
      </c>
      <c r="AC145" s="157" t="s">
        <v>1402</v>
      </c>
      <c r="AD145" s="159">
        <v>1</v>
      </c>
      <c r="AE145" s="158" t="s">
        <v>1406</v>
      </c>
      <c r="AF145" s="157"/>
      <c r="AG145" s="157"/>
      <c r="AH145" s="160">
        <v>1</v>
      </c>
      <c r="AI145" s="246" t="s">
        <v>1401</v>
      </c>
    </row>
    <row r="146" spans="1:35" s="78" customFormat="1" ht="45" x14ac:dyDescent="0.25">
      <c r="A146" s="128"/>
      <c r="B146" s="336"/>
      <c r="C146" s="336"/>
      <c r="D146" s="372"/>
      <c r="E146" s="157"/>
      <c r="F146" s="157"/>
      <c r="G146" s="158"/>
      <c r="H146" s="157"/>
      <c r="I146" s="158"/>
      <c r="J146" s="157"/>
      <c r="K146" s="157"/>
      <c r="L146" s="157">
        <v>0.6</v>
      </c>
      <c r="M146" s="157" t="s">
        <v>1354</v>
      </c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>
        <v>0.78</v>
      </c>
      <c r="Y146" s="158" t="s">
        <v>1364</v>
      </c>
      <c r="Z146" s="157"/>
      <c r="AA146" s="157"/>
      <c r="AB146" s="159">
        <v>1</v>
      </c>
      <c r="AC146" s="157" t="s">
        <v>1403</v>
      </c>
      <c r="AD146" s="159">
        <v>1</v>
      </c>
      <c r="AE146" s="158" t="s">
        <v>1407</v>
      </c>
      <c r="AF146" s="157"/>
      <c r="AG146" s="157"/>
      <c r="AH146" s="160">
        <v>1</v>
      </c>
      <c r="AI146" s="246" t="s">
        <v>1402</v>
      </c>
    </row>
    <row r="147" spans="1:35" s="78" customFormat="1" ht="45" x14ac:dyDescent="0.25">
      <c r="A147" s="128"/>
      <c r="B147" s="336"/>
      <c r="C147" s="336"/>
      <c r="D147" s="372"/>
      <c r="E147" s="157"/>
      <c r="F147" s="157"/>
      <c r="G147" s="158"/>
      <c r="H147" s="157"/>
      <c r="I147" s="158"/>
      <c r="J147" s="157"/>
      <c r="K147" s="157"/>
      <c r="L147" s="157">
        <v>1.5</v>
      </c>
      <c r="M147" s="157" t="s">
        <v>1355</v>
      </c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>
        <v>0.78</v>
      </c>
      <c r="Y147" s="158" t="s">
        <v>1365</v>
      </c>
      <c r="Z147" s="157"/>
      <c r="AA147" s="157"/>
      <c r="AB147" s="157"/>
      <c r="AC147" s="157"/>
      <c r="AD147" s="159">
        <v>1</v>
      </c>
      <c r="AE147" s="158" t="s">
        <v>1408</v>
      </c>
      <c r="AF147" s="157"/>
      <c r="AG147" s="157"/>
      <c r="AH147" s="160">
        <v>1</v>
      </c>
      <c r="AI147" s="246" t="s">
        <v>1403</v>
      </c>
    </row>
    <row r="148" spans="1:35" s="78" customFormat="1" ht="45" x14ac:dyDescent="0.25">
      <c r="A148" s="128"/>
      <c r="B148" s="336"/>
      <c r="C148" s="336"/>
      <c r="D148" s="372"/>
      <c r="E148" s="157"/>
      <c r="F148" s="157"/>
      <c r="G148" s="158"/>
      <c r="H148" s="157"/>
      <c r="I148" s="158"/>
      <c r="J148" s="157"/>
      <c r="K148" s="157"/>
      <c r="L148" s="157">
        <v>0.6</v>
      </c>
      <c r="M148" s="157" t="s">
        <v>1356</v>
      </c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>
        <v>0.78</v>
      </c>
      <c r="Y148" s="158" t="s">
        <v>1366</v>
      </c>
      <c r="Z148" s="157"/>
      <c r="AA148" s="157"/>
      <c r="AB148" s="157"/>
      <c r="AC148" s="157"/>
      <c r="AD148" s="157"/>
      <c r="AE148" s="158"/>
      <c r="AF148" s="157"/>
      <c r="AG148" s="157"/>
      <c r="AH148" s="160"/>
      <c r="AI148" s="246"/>
    </row>
    <row r="149" spans="1:35" s="78" customFormat="1" ht="45" x14ac:dyDescent="0.25">
      <c r="A149" s="128"/>
      <c r="B149" s="336"/>
      <c r="C149" s="336"/>
      <c r="D149" s="372"/>
      <c r="E149" s="157"/>
      <c r="F149" s="157"/>
      <c r="G149" s="158"/>
      <c r="H149" s="157"/>
      <c r="I149" s="158"/>
      <c r="J149" s="157"/>
      <c r="K149" s="157"/>
      <c r="L149" s="157">
        <v>0.85</v>
      </c>
      <c r="M149" s="157" t="s">
        <v>1357</v>
      </c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>
        <v>0.78</v>
      </c>
      <c r="Y149" s="158" t="s">
        <v>1367</v>
      </c>
      <c r="Z149" s="157"/>
      <c r="AA149" s="157"/>
      <c r="AB149" s="157"/>
      <c r="AC149" s="157"/>
      <c r="AD149" s="157"/>
      <c r="AE149" s="158"/>
      <c r="AF149" s="157"/>
      <c r="AG149" s="157"/>
      <c r="AH149" s="160"/>
      <c r="AI149" s="246"/>
    </row>
    <row r="150" spans="1:35" s="78" customFormat="1" ht="45" x14ac:dyDescent="0.25">
      <c r="A150" s="128"/>
      <c r="B150" s="336"/>
      <c r="C150" s="336"/>
      <c r="D150" s="372"/>
      <c r="E150" s="157"/>
      <c r="F150" s="157"/>
      <c r="G150" s="158"/>
      <c r="H150" s="157"/>
      <c r="I150" s="158"/>
      <c r="J150" s="157"/>
      <c r="K150" s="157"/>
      <c r="L150" s="157">
        <v>2</v>
      </c>
      <c r="M150" s="157" t="s">
        <v>1353</v>
      </c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>
        <v>0.78</v>
      </c>
      <c r="Y150" s="158" t="s">
        <v>1368</v>
      </c>
      <c r="Z150" s="157"/>
      <c r="AA150" s="157"/>
      <c r="AB150" s="157"/>
      <c r="AC150" s="157"/>
      <c r="AD150" s="157"/>
      <c r="AE150" s="158"/>
      <c r="AF150" s="157"/>
      <c r="AG150" s="157"/>
      <c r="AH150" s="160"/>
      <c r="AI150" s="246"/>
    </row>
    <row r="151" spans="1:35" s="78" customFormat="1" ht="45" x14ac:dyDescent="0.25">
      <c r="A151" s="128"/>
      <c r="B151" s="336"/>
      <c r="C151" s="336"/>
      <c r="D151" s="372"/>
      <c r="E151" s="157"/>
      <c r="F151" s="157"/>
      <c r="G151" s="158"/>
      <c r="H151" s="157"/>
      <c r="I151" s="158"/>
      <c r="J151" s="157"/>
      <c r="K151" s="157"/>
      <c r="L151" s="157">
        <v>0.8</v>
      </c>
      <c r="M151" s="157" t="s">
        <v>1358</v>
      </c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>
        <v>0.78</v>
      </c>
      <c r="Y151" s="158" t="s">
        <v>1369</v>
      </c>
      <c r="Z151" s="157"/>
      <c r="AA151" s="157"/>
      <c r="AB151" s="157"/>
      <c r="AC151" s="157"/>
      <c r="AD151" s="157"/>
      <c r="AE151" s="158"/>
      <c r="AF151" s="157"/>
      <c r="AG151" s="157"/>
      <c r="AH151" s="160"/>
      <c r="AI151" s="246"/>
    </row>
    <row r="152" spans="1:35" s="78" customFormat="1" ht="45" x14ac:dyDescent="0.25">
      <c r="A152" s="128"/>
      <c r="B152" s="336"/>
      <c r="C152" s="336"/>
      <c r="D152" s="372"/>
      <c r="E152" s="157"/>
      <c r="F152" s="157"/>
      <c r="G152" s="158"/>
      <c r="H152" s="157"/>
      <c r="I152" s="158"/>
      <c r="J152" s="157"/>
      <c r="K152" s="157"/>
      <c r="L152" s="157">
        <v>0.65</v>
      </c>
      <c r="M152" s="157" t="s">
        <v>1359</v>
      </c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>
        <v>0.78</v>
      </c>
      <c r="Y152" s="158" t="s">
        <v>1370</v>
      </c>
      <c r="Z152" s="157"/>
      <c r="AA152" s="157"/>
      <c r="AB152" s="157"/>
      <c r="AC152" s="157"/>
      <c r="AD152" s="157"/>
      <c r="AE152" s="158"/>
      <c r="AF152" s="157"/>
      <c r="AG152" s="157"/>
      <c r="AH152" s="160"/>
      <c r="AI152" s="246"/>
    </row>
    <row r="153" spans="1:35" s="78" customFormat="1" ht="45" x14ac:dyDescent="0.25">
      <c r="A153" s="128"/>
      <c r="B153" s="336"/>
      <c r="C153" s="336"/>
      <c r="D153" s="372"/>
      <c r="E153" s="157"/>
      <c r="F153" s="157"/>
      <c r="G153" s="158"/>
      <c r="H153" s="157"/>
      <c r="I153" s="158"/>
      <c r="J153" s="157"/>
      <c r="K153" s="157"/>
      <c r="L153" s="157">
        <v>2.4500000000000002</v>
      </c>
      <c r="M153" s="157" t="s">
        <v>1360</v>
      </c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>
        <v>0.78</v>
      </c>
      <c r="Y153" s="158" t="s">
        <v>1371</v>
      </c>
      <c r="Z153" s="157"/>
      <c r="AA153" s="157"/>
      <c r="AB153" s="157"/>
      <c r="AC153" s="157"/>
      <c r="AD153" s="157"/>
      <c r="AE153" s="158"/>
      <c r="AF153" s="157"/>
      <c r="AG153" s="157"/>
      <c r="AH153" s="160"/>
      <c r="AI153" s="246"/>
    </row>
    <row r="154" spans="1:35" s="78" customFormat="1" ht="45" x14ac:dyDescent="0.25">
      <c r="A154" s="128"/>
      <c r="B154" s="336"/>
      <c r="C154" s="336"/>
      <c r="D154" s="372"/>
      <c r="E154" s="157"/>
      <c r="F154" s="157"/>
      <c r="G154" s="158"/>
      <c r="H154" s="157"/>
      <c r="I154" s="158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>
        <v>0.78</v>
      </c>
      <c r="Y154" s="158" t="s">
        <v>1372</v>
      </c>
      <c r="Z154" s="157"/>
      <c r="AA154" s="157"/>
      <c r="AB154" s="157"/>
      <c r="AC154" s="157"/>
      <c r="AD154" s="157"/>
      <c r="AE154" s="158"/>
      <c r="AF154" s="157"/>
      <c r="AG154" s="157"/>
      <c r="AH154" s="160"/>
      <c r="AI154" s="246"/>
    </row>
    <row r="155" spans="1:35" s="78" customFormat="1" ht="45" x14ac:dyDescent="0.25">
      <c r="A155" s="128"/>
      <c r="B155" s="336"/>
      <c r="C155" s="336"/>
      <c r="D155" s="372"/>
      <c r="E155" s="157"/>
      <c r="F155" s="157"/>
      <c r="G155" s="158"/>
      <c r="H155" s="157"/>
      <c r="I155" s="158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>
        <v>0.78</v>
      </c>
      <c r="Y155" s="158" t="s">
        <v>1373</v>
      </c>
      <c r="Z155" s="157"/>
      <c r="AA155" s="157"/>
      <c r="AB155" s="157"/>
      <c r="AC155" s="157"/>
      <c r="AD155" s="157"/>
      <c r="AE155" s="158"/>
      <c r="AF155" s="157"/>
      <c r="AG155" s="157"/>
      <c r="AH155" s="160"/>
      <c r="AI155" s="246"/>
    </row>
    <row r="156" spans="1:35" s="78" customFormat="1" ht="45" x14ac:dyDescent="0.25">
      <c r="A156" s="128"/>
      <c r="B156" s="336"/>
      <c r="C156" s="336"/>
      <c r="D156" s="372"/>
      <c r="E156" s="157"/>
      <c r="F156" s="157"/>
      <c r="G156" s="158"/>
      <c r="H156" s="157"/>
      <c r="I156" s="158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>
        <v>0.78</v>
      </c>
      <c r="Y156" s="158" t="s">
        <v>1374</v>
      </c>
      <c r="Z156" s="157"/>
      <c r="AA156" s="157"/>
      <c r="AB156" s="157"/>
      <c r="AC156" s="157"/>
      <c r="AD156" s="157"/>
      <c r="AE156" s="158"/>
      <c r="AF156" s="157"/>
      <c r="AG156" s="157"/>
      <c r="AH156" s="160"/>
      <c r="AI156" s="246"/>
    </row>
    <row r="157" spans="1:35" s="78" customFormat="1" ht="45" x14ac:dyDescent="0.25">
      <c r="A157" s="128"/>
      <c r="B157" s="336"/>
      <c r="C157" s="336"/>
      <c r="D157" s="372"/>
      <c r="E157" s="157"/>
      <c r="F157" s="157"/>
      <c r="G157" s="158"/>
      <c r="H157" s="157"/>
      <c r="I157" s="158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>
        <v>0.78</v>
      </c>
      <c r="Y157" s="158" t="s">
        <v>1375</v>
      </c>
      <c r="Z157" s="157"/>
      <c r="AA157" s="157"/>
      <c r="AB157" s="157"/>
      <c r="AC157" s="157"/>
      <c r="AD157" s="157"/>
      <c r="AE157" s="158"/>
      <c r="AF157" s="157"/>
      <c r="AG157" s="157"/>
      <c r="AH157" s="160"/>
      <c r="AI157" s="246"/>
    </row>
    <row r="158" spans="1:35" s="78" customFormat="1" ht="45" x14ac:dyDescent="0.25">
      <c r="A158" s="128"/>
      <c r="B158" s="336"/>
      <c r="C158" s="336"/>
      <c r="D158" s="372"/>
      <c r="E158" s="157"/>
      <c r="F158" s="157"/>
      <c r="G158" s="158"/>
      <c r="H158" s="157"/>
      <c r="I158" s="158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>
        <v>0.78</v>
      </c>
      <c r="Y158" s="158" t="s">
        <v>1376</v>
      </c>
      <c r="Z158" s="157"/>
      <c r="AA158" s="157"/>
      <c r="AB158" s="157"/>
      <c r="AC158" s="157"/>
      <c r="AD158" s="157"/>
      <c r="AE158" s="158"/>
      <c r="AF158" s="157"/>
      <c r="AG158" s="157"/>
      <c r="AH158" s="160"/>
      <c r="AI158" s="246"/>
    </row>
    <row r="159" spans="1:35" s="78" customFormat="1" ht="45" x14ac:dyDescent="0.25">
      <c r="A159" s="128"/>
      <c r="B159" s="336"/>
      <c r="C159" s="336"/>
      <c r="D159" s="372"/>
      <c r="E159" s="157"/>
      <c r="F159" s="157"/>
      <c r="G159" s="158"/>
      <c r="H159" s="157"/>
      <c r="I159" s="158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>
        <v>0.78</v>
      </c>
      <c r="Y159" s="158" t="s">
        <v>1377</v>
      </c>
      <c r="Z159" s="157"/>
      <c r="AA159" s="157"/>
      <c r="AB159" s="157"/>
      <c r="AC159" s="157"/>
      <c r="AD159" s="157"/>
      <c r="AE159" s="158"/>
      <c r="AF159" s="157"/>
      <c r="AG159" s="157"/>
      <c r="AH159" s="160"/>
      <c r="AI159" s="246"/>
    </row>
    <row r="160" spans="1:35" s="78" customFormat="1" ht="45" x14ac:dyDescent="0.25">
      <c r="A160" s="128"/>
      <c r="B160" s="336"/>
      <c r="C160" s="336"/>
      <c r="D160" s="372"/>
      <c r="E160" s="157"/>
      <c r="F160" s="157"/>
      <c r="G160" s="158"/>
      <c r="H160" s="157"/>
      <c r="I160" s="158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>
        <v>0.78</v>
      </c>
      <c r="Y160" s="158" t="s">
        <v>1378</v>
      </c>
      <c r="Z160" s="157"/>
      <c r="AA160" s="157"/>
      <c r="AB160" s="157"/>
      <c r="AC160" s="157"/>
      <c r="AD160" s="157"/>
      <c r="AE160" s="158"/>
      <c r="AF160" s="157"/>
      <c r="AG160" s="157"/>
      <c r="AH160" s="160"/>
      <c r="AI160" s="246"/>
    </row>
    <row r="161" spans="1:35" s="78" customFormat="1" ht="45" x14ac:dyDescent="0.25">
      <c r="A161" s="128"/>
      <c r="B161" s="336"/>
      <c r="C161" s="336"/>
      <c r="D161" s="372"/>
      <c r="E161" s="157"/>
      <c r="F161" s="157"/>
      <c r="G161" s="158"/>
      <c r="H161" s="157"/>
      <c r="I161" s="158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>
        <v>0.78</v>
      </c>
      <c r="Y161" s="158" t="s">
        <v>1379</v>
      </c>
      <c r="Z161" s="157"/>
      <c r="AA161" s="157"/>
      <c r="AB161" s="157"/>
      <c r="AC161" s="157"/>
      <c r="AD161" s="157"/>
      <c r="AE161" s="158"/>
      <c r="AF161" s="157"/>
      <c r="AG161" s="157"/>
      <c r="AH161" s="160"/>
      <c r="AI161" s="246"/>
    </row>
    <row r="162" spans="1:35" s="78" customFormat="1" ht="45" x14ac:dyDescent="0.25">
      <c r="A162" s="128"/>
      <c r="B162" s="336"/>
      <c r="C162" s="336"/>
      <c r="D162" s="372"/>
      <c r="E162" s="157"/>
      <c r="F162" s="157"/>
      <c r="G162" s="158"/>
      <c r="H162" s="157"/>
      <c r="I162" s="158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>
        <v>0.78</v>
      </c>
      <c r="Y162" s="158" t="s">
        <v>1380</v>
      </c>
      <c r="Z162" s="157"/>
      <c r="AA162" s="157"/>
      <c r="AB162" s="157"/>
      <c r="AC162" s="157"/>
      <c r="AD162" s="157"/>
      <c r="AE162" s="158"/>
      <c r="AF162" s="157"/>
      <c r="AG162" s="157"/>
      <c r="AH162" s="160"/>
      <c r="AI162" s="246"/>
    </row>
    <row r="163" spans="1:35" s="78" customFormat="1" ht="45" x14ac:dyDescent="0.25">
      <c r="A163" s="128"/>
      <c r="B163" s="336"/>
      <c r="C163" s="336"/>
      <c r="D163" s="372"/>
      <c r="E163" s="157"/>
      <c r="F163" s="157"/>
      <c r="G163" s="158"/>
      <c r="H163" s="157"/>
      <c r="I163" s="158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>
        <v>0.78</v>
      </c>
      <c r="Y163" s="158" t="s">
        <v>1381</v>
      </c>
      <c r="Z163" s="157"/>
      <c r="AA163" s="157"/>
      <c r="AB163" s="157"/>
      <c r="AC163" s="157"/>
      <c r="AD163" s="157"/>
      <c r="AE163" s="158"/>
      <c r="AF163" s="157"/>
      <c r="AG163" s="157"/>
      <c r="AH163" s="160"/>
      <c r="AI163" s="246"/>
    </row>
    <row r="164" spans="1:35" s="78" customFormat="1" ht="45" x14ac:dyDescent="0.25">
      <c r="A164" s="128"/>
      <c r="B164" s="336"/>
      <c r="C164" s="336"/>
      <c r="D164" s="372"/>
      <c r="E164" s="157"/>
      <c r="F164" s="157"/>
      <c r="G164" s="158"/>
      <c r="H164" s="157"/>
      <c r="I164" s="158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>
        <v>0.78</v>
      </c>
      <c r="Y164" s="158" t="s">
        <v>1382</v>
      </c>
      <c r="Z164" s="157"/>
      <c r="AA164" s="157"/>
      <c r="AB164" s="157"/>
      <c r="AC164" s="157"/>
      <c r="AD164" s="157"/>
      <c r="AE164" s="158"/>
      <c r="AF164" s="157"/>
      <c r="AG164" s="157"/>
      <c r="AH164" s="160"/>
      <c r="AI164" s="246"/>
    </row>
    <row r="165" spans="1:35" s="78" customFormat="1" ht="30" x14ac:dyDescent="0.25">
      <c r="A165" s="128"/>
      <c r="B165" s="336"/>
      <c r="C165" s="336"/>
      <c r="D165" s="372"/>
      <c r="E165" s="157"/>
      <c r="F165" s="157"/>
      <c r="G165" s="158"/>
      <c r="H165" s="157"/>
      <c r="I165" s="158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>
        <v>0.78</v>
      </c>
      <c r="Y165" s="158" t="s">
        <v>1383</v>
      </c>
      <c r="Z165" s="157"/>
      <c r="AA165" s="157"/>
      <c r="AB165" s="157"/>
      <c r="AC165" s="157"/>
      <c r="AD165" s="157"/>
      <c r="AE165" s="158"/>
      <c r="AF165" s="157"/>
      <c r="AG165" s="157"/>
      <c r="AH165" s="160"/>
      <c r="AI165" s="246"/>
    </row>
    <row r="166" spans="1:35" s="78" customFormat="1" ht="45" x14ac:dyDescent="0.25">
      <c r="A166" s="128"/>
      <c r="B166" s="336"/>
      <c r="C166" s="336"/>
      <c r="D166" s="372"/>
      <c r="E166" s="157"/>
      <c r="F166" s="157"/>
      <c r="G166" s="158"/>
      <c r="H166" s="157"/>
      <c r="I166" s="158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>
        <v>0.78</v>
      </c>
      <c r="Y166" s="158" t="s">
        <v>1384</v>
      </c>
      <c r="Z166" s="157"/>
      <c r="AA166" s="157"/>
      <c r="AB166" s="157"/>
      <c r="AC166" s="157"/>
      <c r="AD166" s="157"/>
      <c r="AE166" s="158"/>
      <c r="AF166" s="157"/>
      <c r="AG166" s="157"/>
      <c r="AH166" s="160"/>
      <c r="AI166" s="246"/>
    </row>
    <row r="167" spans="1:35" s="78" customFormat="1" ht="30" x14ac:dyDescent="0.25">
      <c r="A167" s="128"/>
      <c r="B167" s="336"/>
      <c r="C167" s="336"/>
      <c r="D167" s="372"/>
      <c r="E167" s="157"/>
      <c r="F167" s="157"/>
      <c r="G167" s="158"/>
      <c r="H167" s="157"/>
      <c r="I167" s="158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>
        <v>0.78</v>
      </c>
      <c r="Y167" s="158" t="s">
        <v>1385</v>
      </c>
      <c r="Z167" s="157"/>
      <c r="AA167" s="157"/>
      <c r="AB167" s="157"/>
      <c r="AC167" s="157"/>
      <c r="AD167" s="157"/>
      <c r="AE167" s="158"/>
      <c r="AF167" s="157"/>
      <c r="AG167" s="157"/>
      <c r="AH167" s="160"/>
      <c r="AI167" s="246"/>
    </row>
    <row r="168" spans="1:35" s="78" customFormat="1" ht="45" x14ac:dyDescent="0.25">
      <c r="A168" s="128"/>
      <c r="B168" s="336"/>
      <c r="C168" s="336"/>
      <c r="D168" s="372"/>
      <c r="E168" s="157"/>
      <c r="F168" s="157"/>
      <c r="G168" s="158"/>
      <c r="H168" s="157"/>
      <c r="I168" s="158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>
        <v>0.78</v>
      </c>
      <c r="Y168" s="158" t="s">
        <v>1386</v>
      </c>
      <c r="Z168" s="157"/>
      <c r="AA168" s="157"/>
      <c r="AB168" s="157"/>
      <c r="AC168" s="157"/>
      <c r="AD168" s="157"/>
      <c r="AE168" s="158"/>
      <c r="AF168" s="157"/>
      <c r="AG168" s="157"/>
      <c r="AH168" s="160"/>
      <c r="AI168" s="246"/>
    </row>
    <row r="169" spans="1:35" s="78" customFormat="1" ht="111.75" customHeight="1" x14ac:dyDescent="0.25">
      <c r="A169" s="128"/>
      <c r="B169" s="336"/>
      <c r="C169" s="336"/>
      <c r="D169" s="372"/>
      <c r="E169" s="157"/>
      <c r="F169" s="157"/>
      <c r="G169" s="158"/>
      <c r="H169" s="157"/>
      <c r="I169" s="158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>
        <v>0.78</v>
      </c>
      <c r="Y169" s="158" t="s">
        <v>1387</v>
      </c>
      <c r="Z169" s="157"/>
      <c r="AA169" s="157"/>
      <c r="AB169" s="157"/>
      <c r="AC169" s="157"/>
      <c r="AD169" s="157"/>
      <c r="AE169" s="158"/>
      <c r="AF169" s="157"/>
      <c r="AG169" s="157"/>
      <c r="AH169" s="160"/>
      <c r="AI169" s="246"/>
    </row>
    <row r="170" spans="1:35" s="78" customFormat="1" ht="45" x14ac:dyDescent="0.25">
      <c r="A170" s="128"/>
      <c r="B170" s="337"/>
      <c r="C170" s="337"/>
      <c r="D170" s="372"/>
      <c r="E170" s="157"/>
      <c r="F170" s="157"/>
      <c r="G170" s="158"/>
      <c r="H170" s="157"/>
      <c r="I170" s="158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>
        <v>0.78</v>
      </c>
      <c r="Y170" s="158" t="s">
        <v>1388</v>
      </c>
      <c r="Z170" s="157"/>
      <c r="AA170" s="157"/>
      <c r="AB170" s="157"/>
      <c r="AC170" s="157"/>
      <c r="AD170" s="157"/>
      <c r="AE170" s="158"/>
      <c r="AF170" s="157"/>
      <c r="AG170" s="157"/>
      <c r="AH170" s="160"/>
      <c r="AI170" s="246"/>
    </row>
    <row r="171" spans="1:35" ht="45" x14ac:dyDescent="0.25">
      <c r="B171" s="191"/>
      <c r="C171" s="191"/>
      <c r="D171" s="372"/>
      <c r="E171" s="157"/>
      <c r="F171" s="157"/>
      <c r="G171" s="158"/>
      <c r="H171" s="157"/>
      <c r="I171" s="158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>
        <v>0.78</v>
      </c>
      <c r="Y171" s="158" t="s">
        <v>1389</v>
      </c>
      <c r="Z171" s="157"/>
      <c r="AA171" s="157"/>
      <c r="AB171" s="157"/>
      <c r="AC171" s="157"/>
      <c r="AD171" s="157"/>
      <c r="AE171" s="158"/>
      <c r="AF171" s="157"/>
      <c r="AG171" s="157"/>
      <c r="AH171" s="160"/>
      <c r="AI171" s="246"/>
    </row>
    <row r="172" spans="1:35" ht="45" x14ac:dyDescent="0.25">
      <c r="B172" s="191"/>
      <c r="C172" s="191"/>
      <c r="D172" s="372"/>
      <c r="E172" s="157"/>
      <c r="F172" s="157"/>
      <c r="G172" s="158"/>
      <c r="H172" s="157"/>
      <c r="I172" s="158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>
        <v>0.78</v>
      </c>
      <c r="Y172" s="158" t="s">
        <v>1390</v>
      </c>
      <c r="Z172" s="157"/>
      <c r="AA172" s="157"/>
      <c r="AB172" s="157"/>
      <c r="AC172" s="157"/>
      <c r="AD172" s="157"/>
      <c r="AE172" s="158"/>
      <c r="AF172" s="157"/>
      <c r="AG172" s="157"/>
      <c r="AH172" s="160"/>
      <c r="AI172" s="246"/>
    </row>
    <row r="173" spans="1:35" ht="45" x14ac:dyDescent="0.25">
      <c r="B173" s="191"/>
      <c r="C173" s="191"/>
      <c r="D173" s="372"/>
      <c r="E173" s="157"/>
      <c r="F173" s="157"/>
      <c r="G173" s="158"/>
      <c r="H173" s="157"/>
      <c r="I173" s="158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>
        <v>0.78</v>
      </c>
      <c r="Y173" s="158" t="s">
        <v>1391</v>
      </c>
      <c r="Z173" s="157"/>
      <c r="AA173" s="157"/>
      <c r="AB173" s="157"/>
      <c r="AC173" s="157"/>
      <c r="AD173" s="157"/>
      <c r="AE173" s="158"/>
      <c r="AF173" s="157"/>
      <c r="AG173" s="157"/>
      <c r="AH173" s="160"/>
      <c r="AI173" s="246"/>
    </row>
    <row r="174" spans="1:35" ht="45" x14ac:dyDescent="0.25">
      <c r="B174" s="191"/>
      <c r="C174" s="191"/>
      <c r="D174" s="372"/>
      <c r="E174" s="157"/>
      <c r="F174" s="157"/>
      <c r="G174" s="158"/>
      <c r="H174" s="157"/>
      <c r="I174" s="158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>
        <v>0.78</v>
      </c>
      <c r="Y174" s="158" t="s">
        <v>1392</v>
      </c>
      <c r="Z174" s="157"/>
      <c r="AA174" s="157"/>
      <c r="AB174" s="157"/>
      <c r="AC174" s="157"/>
      <c r="AD174" s="157"/>
      <c r="AE174" s="158"/>
      <c r="AF174" s="157"/>
      <c r="AG174" s="157"/>
      <c r="AH174" s="160"/>
      <c r="AI174" s="246"/>
    </row>
    <row r="175" spans="1:35" ht="45" x14ac:dyDescent="0.25">
      <c r="B175" s="191"/>
      <c r="C175" s="191"/>
      <c r="D175" s="372"/>
      <c r="E175" s="157"/>
      <c r="F175" s="157"/>
      <c r="G175" s="158"/>
      <c r="H175" s="157"/>
      <c r="I175" s="158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>
        <v>0.78</v>
      </c>
      <c r="Y175" s="158" t="s">
        <v>1393</v>
      </c>
      <c r="Z175" s="157"/>
      <c r="AA175" s="157"/>
      <c r="AB175" s="157"/>
      <c r="AC175" s="157"/>
      <c r="AD175" s="157"/>
      <c r="AE175" s="158"/>
      <c r="AF175" s="157"/>
      <c r="AG175" s="157"/>
      <c r="AH175" s="160"/>
      <c r="AI175" s="246"/>
    </row>
    <row r="176" spans="1:35" ht="45" x14ac:dyDescent="0.25">
      <c r="B176" s="191"/>
      <c r="C176" s="191"/>
      <c r="D176" s="372"/>
      <c r="E176" s="157"/>
      <c r="F176" s="157"/>
      <c r="G176" s="158"/>
      <c r="H176" s="157"/>
      <c r="I176" s="158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>
        <v>0.78</v>
      </c>
      <c r="Y176" s="158" t="s">
        <v>1394</v>
      </c>
      <c r="Z176" s="157"/>
      <c r="AA176" s="157"/>
      <c r="AB176" s="157"/>
      <c r="AC176" s="157"/>
      <c r="AD176" s="157"/>
      <c r="AE176" s="158"/>
      <c r="AF176" s="157"/>
      <c r="AG176" s="157"/>
      <c r="AH176" s="160"/>
      <c r="AI176" s="246"/>
    </row>
    <row r="177" spans="1:35" ht="45" x14ac:dyDescent="0.25">
      <c r="A177"/>
      <c r="B177" s="191"/>
      <c r="C177" s="191"/>
      <c r="D177" s="372"/>
      <c r="E177" s="157"/>
      <c r="F177" s="157"/>
      <c r="G177" s="158"/>
      <c r="H177" s="157"/>
      <c r="I177" s="158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>
        <v>0.78</v>
      </c>
      <c r="Y177" s="158" t="s">
        <v>1395</v>
      </c>
      <c r="Z177" s="157"/>
      <c r="AA177" s="157"/>
      <c r="AB177" s="157"/>
      <c r="AC177" s="157"/>
      <c r="AD177" s="157"/>
      <c r="AE177" s="158"/>
      <c r="AF177" s="157"/>
      <c r="AG177" s="157"/>
      <c r="AH177" s="160"/>
      <c r="AI177" s="246"/>
    </row>
    <row r="178" spans="1:35" ht="45" x14ac:dyDescent="0.25">
      <c r="A178"/>
      <c r="B178" s="191"/>
      <c r="C178" s="191"/>
      <c r="D178" s="372"/>
      <c r="E178" s="157"/>
      <c r="F178" s="157"/>
      <c r="G178" s="158"/>
      <c r="H178" s="157"/>
      <c r="I178" s="158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>
        <v>0.78</v>
      </c>
      <c r="Y178" s="158" t="s">
        <v>1396</v>
      </c>
      <c r="Z178" s="157"/>
      <c r="AA178" s="157"/>
      <c r="AB178" s="157"/>
      <c r="AC178" s="157"/>
      <c r="AD178" s="157"/>
      <c r="AE178" s="158"/>
      <c r="AF178" s="157"/>
      <c r="AG178" s="157"/>
      <c r="AH178" s="160"/>
      <c r="AI178" s="246"/>
    </row>
    <row r="179" spans="1:35" ht="45" x14ac:dyDescent="0.25">
      <c r="A179"/>
      <c r="B179" s="191"/>
      <c r="C179" s="191"/>
      <c r="D179" s="372"/>
      <c r="E179" s="157"/>
      <c r="F179" s="157"/>
      <c r="G179" s="158"/>
      <c r="H179" s="157"/>
      <c r="I179" s="158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>
        <v>0.78</v>
      </c>
      <c r="Y179" s="158" t="s">
        <v>1397</v>
      </c>
      <c r="Z179" s="157"/>
      <c r="AA179" s="157"/>
      <c r="AB179" s="157"/>
      <c r="AC179" s="157"/>
      <c r="AD179" s="157"/>
      <c r="AE179" s="158"/>
      <c r="AF179" s="157"/>
      <c r="AG179" s="157"/>
      <c r="AH179" s="160"/>
      <c r="AI179" s="246"/>
    </row>
    <row r="180" spans="1:35" ht="45" x14ac:dyDescent="0.25">
      <c r="A180"/>
      <c r="B180" s="191"/>
      <c r="C180" s="191"/>
      <c r="D180" s="373"/>
      <c r="E180" s="157"/>
      <c r="F180" s="157"/>
      <c r="G180" s="158"/>
      <c r="H180" s="157"/>
      <c r="I180" s="158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>
        <v>0.78</v>
      </c>
      <c r="Y180" s="158" t="s">
        <v>1398</v>
      </c>
      <c r="Z180" s="157"/>
      <c r="AA180" s="157"/>
      <c r="AB180" s="157"/>
      <c r="AC180" s="157"/>
      <c r="AD180" s="157"/>
      <c r="AE180" s="158"/>
      <c r="AF180" s="157"/>
      <c r="AG180" s="157"/>
      <c r="AH180" s="160"/>
      <c r="AI180" s="246"/>
    </row>
    <row r="181" spans="1:35" ht="45" x14ac:dyDescent="0.25">
      <c r="A181"/>
      <c r="D181" s="161"/>
      <c r="E181" s="128"/>
      <c r="F181" s="128"/>
      <c r="G181" s="162"/>
      <c r="H181" s="128"/>
      <c r="I181" s="162"/>
      <c r="J181" s="128"/>
      <c r="K181" s="128"/>
      <c r="L181" s="128"/>
      <c r="M181" s="128"/>
      <c r="N181" s="128"/>
      <c r="O181" s="128"/>
      <c r="P181" s="128"/>
      <c r="Q181" s="128"/>
      <c r="R181" s="128"/>
      <c r="S181" s="128"/>
      <c r="T181" s="128"/>
      <c r="U181" s="128"/>
      <c r="V181" s="128"/>
      <c r="W181" s="128"/>
      <c r="X181" s="157">
        <v>0.36</v>
      </c>
      <c r="Y181" s="163" t="s">
        <v>1399</v>
      </c>
      <c r="Z181" s="128"/>
      <c r="AA181" s="128"/>
      <c r="AB181" s="128"/>
      <c r="AC181" s="128"/>
      <c r="AD181" s="128"/>
      <c r="AE181" s="162"/>
      <c r="AF181" s="128"/>
      <c r="AG181" s="128"/>
      <c r="AH181" s="128"/>
      <c r="AI181" s="247"/>
    </row>
    <row r="183" spans="1:35" ht="18.75" x14ac:dyDescent="0.3">
      <c r="A183"/>
      <c r="B183" s="164" t="s">
        <v>114</v>
      </c>
      <c r="C183" s="165"/>
      <c r="D183" s="166"/>
      <c r="E183" s="165"/>
      <c r="F183" s="165"/>
      <c r="G183" s="167"/>
    </row>
  </sheetData>
  <mergeCells count="29">
    <mergeCell ref="AD6:AE6"/>
    <mergeCell ref="AF6:AG6"/>
    <mergeCell ref="AH6:AI6"/>
    <mergeCell ref="B9:B170"/>
    <mergeCell ref="C9:C170"/>
    <mergeCell ref="D9:D24"/>
    <mergeCell ref="D25:D35"/>
    <mergeCell ref="D36:D37"/>
    <mergeCell ref="D43:D45"/>
    <mergeCell ref="D46:D47"/>
    <mergeCell ref="D48:D55"/>
    <mergeCell ref="D56:D78"/>
    <mergeCell ref="D79:D111"/>
    <mergeCell ref="D112:D142"/>
    <mergeCell ref="D143:D180"/>
    <mergeCell ref="T6:U6"/>
    <mergeCell ref="V6:W6"/>
    <mergeCell ref="X6:Y6"/>
    <mergeCell ref="Z6:AA6"/>
    <mergeCell ref="AB6:AC6"/>
    <mergeCell ref="F6:K6"/>
    <mergeCell ref="L6:M6"/>
    <mergeCell ref="N6:O6"/>
    <mergeCell ref="P6:Q6"/>
    <mergeCell ref="R6:S6"/>
    <mergeCell ref="B6:B7"/>
    <mergeCell ref="B4:AG4"/>
    <mergeCell ref="C6:C7"/>
    <mergeCell ref="E6:E7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I183"/>
  <sheetViews>
    <sheetView tabSelected="1" view="pageBreakPreview" zoomScale="70" zoomScaleNormal="100" zoomScaleSheetLayoutView="70" workbookViewId="0">
      <selection sqref="A1:XFD1048576"/>
    </sheetView>
  </sheetViews>
  <sheetFormatPr defaultRowHeight="15" x14ac:dyDescent="0.25"/>
  <cols>
    <col min="1" max="3" width="9.140625" style="121"/>
    <col min="4" max="4" width="9.140625" style="124"/>
    <col min="5" max="5" width="27.140625" style="121" customWidth="1"/>
    <col min="6" max="6" width="9.140625" style="121"/>
    <col min="7" max="7" width="10.28515625" style="79" customWidth="1"/>
    <col min="8" max="8" width="9.140625" style="121"/>
    <col min="9" max="9" width="9.140625" style="79"/>
    <col min="10" max="11" width="9.140625" style="121"/>
    <col min="12" max="13" width="14.42578125" style="121" customWidth="1"/>
    <col min="14" max="17" width="14" style="121" customWidth="1"/>
    <col min="18" max="30" width="9.140625" style="121"/>
    <col min="31" max="31" width="9.140625" style="79"/>
    <col min="32" max="34" width="9.140625" style="121"/>
    <col min="35" max="35" width="9.140625" style="235"/>
  </cols>
  <sheetData>
    <row r="4" spans="1:35" ht="18.75" x14ac:dyDescent="0.3">
      <c r="B4" s="367" t="s">
        <v>113</v>
      </c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367"/>
      <c r="W4" s="367"/>
      <c r="X4" s="367"/>
      <c r="Y4" s="367"/>
      <c r="Z4" s="367"/>
      <c r="AA4" s="367"/>
      <c r="AB4" s="367"/>
      <c r="AC4" s="367"/>
      <c r="AD4" s="367"/>
      <c r="AE4" s="367"/>
      <c r="AF4" s="367"/>
      <c r="AG4" s="367"/>
    </row>
    <row r="6" spans="1:35" s="40" customFormat="1" ht="409.5" customHeight="1" x14ac:dyDescent="0.25">
      <c r="A6" s="429"/>
      <c r="B6" s="290" t="s">
        <v>0</v>
      </c>
      <c r="C6" s="290" t="s">
        <v>54</v>
      </c>
      <c r="D6" s="278"/>
      <c r="E6" s="290" t="s">
        <v>92</v>
      </c>
      <c r="F6" s="293" t="s">
        <v>12</v>
      </c>
      <c r="G6" s="294"/>
      <c r="H6" s="294"/>
      <c r="I6" s="294"/>
      <c r="J6" s="294"/>
      <c r="K6" s="295"/>
      <c r="L6" s="293" t="s">
        <v>1463</v>
      </c>
      <c r="M6" s="295"/>
      <c r="N6" s="293" t="s">
        <v>56</v>
      </c>
      <c r="O6" s="295"/>
      <c r="P6" s="293" t="s">
        <v>57</v>
      </c>
      <c r="Q6" s="295"/>
      <c r="R6" s="293" t="s">
        <v>1464</v>
      </c>
      <c r="S6" s="295"/>
      <c r="T6" s="293" t="s">
        <v>58</v>
      </c>
      <c r="U6" s="295"/>
      <c r="V6" s="293" t="s">
        <v>1465</v>
      </c>
      <c r="W6" s="295"/>
      <c r="X6" s="293" t="s">
        <v>9</v>
      </c>
      <c r="Y6" s="295"/>
      <c r="Z6" s="293" t="s">
        <v>1466</v>
      </c>
      <c r="AA6" s="295"/>
      <c r="AB6" s="293" t="s">
        <v>1467</v>
      </c>
      <c r="AC6" s="295"/>
      <c r="AD6" s="293" t="s">
        <v>10</v>
      </c>
      <c r="AE6" s="295"/>
      <c r="AF6" s="293" t="s">
        <v>1468</v>
      </c>
      <c r="AG6" s="295"/>
      <c r="AH6" s="430" t="s">
        <v>1469</v>
      </c>
      <c r="AI6" s="431"/>
    </row>
    <row r="7" spans="1:35" s="40" customFormat="1" ht="47.25" x14ac:dyDescent="0.25">
      <c r="A7" s="429"/>
      <c r="B7" s="292"/>
      <c r="C7" s="292"/>
      <c r="D7" s="279"/>
      <c r="E7" s="292"/>
      <c r="F7" s="281" t="s">
        <v>13</v>
      </c>
      <c r="G7" s="75" t="s">
        <v>55</v>
      </c>
      <c r="H7" s="281" t="s">
        <v>14</v>
      </c>
      <c r="I7" s="75" t="s">
        <v>55</v>
      </c>
      <c r="J7" s="281" t="s">
        <v>15</v>
      </c>
      <c r="K7" s="281" t="s">
        <v>55</v>
      </c>
      <c r="L7" s="281" t="s">
        <v>18</v>
      </c>
      <c r="M7" s="281" t="s">
        <v>55</v>
      </c>
      <c r="N7" s="281" t="s">
        <v>19</v>
      </c>
      <c r="O7" s="281" t="s">
        <v>55</v>
      </c>
      <c r="P7" s="281" t="s">
        <v>19</v>
      </c>
      <c r="Q7" s="281" t="s">
        <v>55</v>
      </c>
      <c r="R7" s="281" t="s">
        <v>20</v>
      </c>
      <c r="S7" s="281" t="s">
        <v>55</v>
      </c>
      <c r="T7" s="281" t="s">
        <v>20</v>
      </c>
      <c r="U7" s="281" t="s">
        <v>55</v>
      </c>
      <c r="V7" s="281" t="s">
        <v>20</v>
      </c>
      <c r="W7" s="281" t="s">
        <v>55</v>
      </c>
      <c r="X7" s="281" t="s">
        <v>18</v>
      </c>
      <c r="Y7" s="281" t="s">
        <v>55</v>
      </c>
      <c r="Z7" s="281" t="s">
        <v>21</v>
      </c>
      <c r="AA7" s="281" t="s">
        <v>55</v>
      </c>
      <c r="AB7" s="281" t="s">
        <v>21</v>
      </c>
      <c r="AC7" s="281" t="s">
        <v>55</v>
      </c>
      <c r="AD7" s="281" t="s">
        <v>21</v>
      </c>
      <c r="AE7" s="75" t="s">
        <v>55</v>
      </c>
      <c r="AF7" s="281" t="s">
        <v>22</v>
      </c>
      <c r="AG7" s="281" t="s">
        <v>55</v>
      </c>
      <c r="AH7" s="281" t="s">
        <v>21</v>
      </c>
      <c r="AI7" s="75" t="s">
        <v>55</v>
      </c>
    </row>
    <row r="8" spans="1:35" s="40" customFormat="1" ht="15.75" x14ac:dyDescent="0.25">
      <c r="A8" s="429"/>
      <c r="B8" s="280" t="s">
        <v>3</v>
      </c>
      <c r="C8" s="126">
        <v>1</v>
      </c>
      <c r="D8" s="126"/>
      <c r="E8" s="126">
        <v>2</v>
      </c>
      <c r="F8" s="126">
        <v>3</v>
      </c>
      <c r="G8" s="75">
        <v>4</v>
      </c>
      <c r="H8" s="126">
        <v>5</v>
      </c>
      <c r="I8" s="75">
        <v>6</v>
      </c>
      <c r="J8" s="126">
        <v>7</v>
      </c>
      <c r="K8" s="126">
        <v>8</v>
      </c>
      <c r="L8" s="126">
        <v>9</v>
      </c>
      <c r="M8" s="126">
        <v>10</v>
      </c>
      <c r="N8" s="126">
        <v>11</v>
      </c>
      <c r="O8" s="126">
        <v>12</v>
      </c>
      <c r="P8" s="126">
        <v>13</v>
      </c>
      <c r="Q8" s="126">
        <v>14</v>
      </c>
      <c r="R8" s="126">
        <v>15</v>
      </c>
      <c r="S8" s="126">
        <v>16</v>
      </c>
      <c r="T8" s="126">
        <v>17</v>
      </c>
      <c r="U8" s="126">
        <v>18</v>
      </c>
      <c r="V8" s="126">
        <v>19</v>
      </c>
      <c r="W8" s="126">
        <v>20</v>
      </c>
      <c r="X8" s="126">
        <v>21</v>
      </c>
      <c r="Y8" s="126">
        <v>22</v>
      </c>
      <c r="Z8" s="126">
        <v>23</v>
      </c>
      <c r="AA8" s="126">
        <v>24</v>
      </c>
      <c r="AB8" s="126">
        <v>25</v>
      </c>
      <c r="AC8" s="126">
        <v>26</v>
      </c>
      <c r="AD8" s="126">
        <v>27</v>
      </c>
      <c r="AE8" s="75">
        <v>28</v>
      </c>
      <c r="AF8" s="126">
        <v>29</v>
      </c>
      <c r="AG8" s="126">
        <v>30</v>
      </c>
      <c r="AH8" s="126">
        <v>31</v>
      </c>
      <c r="AI8" s="75">
        <v>32</v>
      </c>
    </row>
    <row r="9" spans="1:35" s="82" customFormat="1" ht="99.75" customHeight="1" x14ac:dyDescent="0.25">
      <c r="A9" s="432"/>
      <c r="B9" s="335">
        <v>1</v>
      </c>
      <c r="C9" s="335">
        <v>2024</v>
      </c>
      <c r="D9" s="338" t="s">
        <v>142</v>
      </c>
      <c r="E9" s="80" t="s">
        <v>117</v>
      </c>
      <c r="F9" s="80">
        <v>1</v>
      </c>
      <c r="G9" s="81" t="s">
        <v>952</v>
      </c>
      <c r="H9" s="80">
        <v>1.29</v>
      </c>
      <c r="I9" s="81" t="s">
        <v>953</v>
      </c>
      <c r="J9" s="80"/>
      <c r="K9" s="80"/>
      <c r="L9" s="80">
        <v>0.77</v>
      </c>
      <c r="M9" s="80" t="s">
        <v>884</v>
      </c>
      <c r="N9" s="80"/>
      <c r="O9" s="80"/>
      <c r="P9" s="80"/>
      <c r="Q9" s="80"/>
      <c r="R9" s="80"/>
      <c r="S9" s="80"/>
      <c r="T9" s="80"/>
      <c r="U9" s="80"/>
      <c r="V9" s="80"/>
      <c r="W9" s="80"/>
      <c r="X9" s="80">
        <v>4.7850000000000001</v>
      </c>
      <c r="Y9" s="80" t="s">
        <v>919</v>
      </c>
      <c r="Z9" s="80"/>
      <c r="AA9" s="80"/>
      <c r="AB9" s="80"/>
      <c r="AC9" s="80"/>
      <c r="AD9" s="80">
        <v>1</v>
      </c>
      <c r="AE9" s="81" t="s">
        <v>158</v>
      </c>
      <c r="AF9" s="80"/>
      <c r="AG9" s="80"/>
      <c r="AH9" s="129">
        <v>1</v>
      </c>
      <c r="AI9" s="234" t="s">
        <v>897</v>
      </c>
    </row>
    <row r="10" spans="1:35" s="82" customFormat="1" ht="99.75" customHeight="1" x14ac:dyDescent="0.25">
      <c r="A10" s="432"/>
      <c r="B10" s="336"/>
      <c r="C10" s="336"/>
      <c r="D10" s="339"/>
      <c r="E10" s="80"/>
      <c r="F10" s="80"/>
      <c r="G10" s="81"/>
      <c r="H10" s="80">
        <v>1.1000000000000001</v>
      </c>
      <c r="I10" s="81" t="s">
        <v>955</v>
      </c>
      <c r="J10" s="80"/>
      <c r="K10" s="80"/>
      <c r="L10" s="80">
        <v>2.4500000000000002</v>
      </c>
      <c r="M10" s="80" t="s">
        <v>885</v>
      </c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>
        <v>4.96</v>
      </c>
      <c r="Y10" s="80" t="s">
        <v>890</v>
      </c>
      <c r="Z10" s="80"/>
      <c r="AA10" s="80"/>
      <c r="AB10" s="80"/>
      <c r="AC10" s="80"/>
      <c r="AD10" s="80">
        <v>1</v>
      </c>
      <c r="AE10" s="81" t="s">
        <v>895</v>
      </c>
      <c r="AF10" s="80"/>
      <c r="AG10" s="80"/>
      <c r="AH10" s="129">
        <v>1</v>
      </c>
      <c r="AI10" s="234" t="s">
        <v>910</v>
      </c>
    </row>
    <row r="11" spans="1:35" s="82" customFormat="1" ht="99.75" customHeight="1" x14ac:dyDescent="0.25">
      <c r="A11" s="432"/>
      <c r="B11" s="336"/>
      <c r="C11" s="336"/>
      <c r="D11" s="339"/>
      <c r="E11" s="80"/>
      <c r="F11" s="80"/>
      <c r="G11" s="81"/>
      <c r="H11" s="80">
        <v>1.04</v>
      </c>
      <c r="I11" s="81" t="s">
        <v>957</v>
      </c>
      <c r="J11" s="80"/>
      <c r="K11" s="80"/>
      <c r="L11" s="80">
        <v>0.51</v>
      </c>
      <c r="M11" s="80" t="s">
        <v>886</v>
      </c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>
        <v>2.92</v>
      </c>
      <c r="Y11" s="80" t="s">
        <v>922</v>
      </c>
      <c r="Z11" s="80"/>
      <c r="AA11" s="80"/>
      <c r="AB11" s="80"/>
      <c r="AC11" s="80"/>
      <c r="AD11" s="80">
        <v>1</v>
      </c>
      <c r="AE11" s="81" t="s">
        <v>923</v>
      </c>
      <c r="AF11" s="80"/>
      <c r="AG11" s="80"/>
      <c r="AH11" s="129">
        <v>1</v>
      </c>
      <c r="AI11" s="234" t="s">
        <v>911</v>
      </c>
    </row>
    <row r="12" spans="1:35" s="82" customFormat="1" ht="99.75" customHeight="1" x14ac:dyDescent="0.25">
      <c r="A12" s="432"/>
      <c r="B12" s="336"/>
      <c r="C12" s="336"/>
      <c r="D12" s="339"/>
      <c r="E12" s="80"/>
      <c r="F12" s="80"/>
      <c r="G12" s="81"/>
      <c r="H12" s="80">
        <v>0.27</v>
      </c>
      <c r="I12" s="81" t="s">
        <v>954</v>
      </c>
      <c r="J12" s="80"/>
      <c r="K12" s="80"/>
      <c r="L12" s="80">
        <v>3.05</v>
      </c>
      <c r="M12" s="80" t="s">
        <v>958</v>
      </c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>
        <v>1.06</v>
      </c>
      <c r="Y12" s="80" t="s">
        <v>891</v>
      </c>
      <c r="Z12" s="80"/>
      <c r="AA12" s="80"/>
      <c r="AB12" s="80"/>
      <c r="AC12" s="80"/>
      <c r="AD12" s="80"/>
      <c r="AE12" s="81"/>
      <c r="AF12" s="80"/>
      <c r="AG12" s="80"/>
      <c r="AH12" s="129">
        <v>1</v>
      </c>
      <c r="AI12" s="234" t="s">
        <v>959</v>
      </c>
    </row>
    <row r="13" spans="1:35" s="82" customFormat="1" ht="99.75" customHeight="1" x14ac:dyDescent="0.25">
      <c r="A13" s="432"/>
      <c r="B13" s="336"/>
      <c r="C13" s="336"/>
      <c r="D13" s="339"/>
      <c r="E13" s="80"/>
      <c r="F13" s="80"/>
      <c r="G13" s="81"/>
      <c r="H13" s="80">
        <v>2.2999999999999998</v>
      </c>
      <c r="I13" s="81" t="s">
        <v>956</v>
      </c>
      <c r="J13" s="80"/>
      <c r="K13" s="80"/>
      <c r="L13" s="80">
        <v>1.7</v>
      </c>
      <c r="M13" s="80" t="s">
        <v>888</v>
      </c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>
        <v>0.92</v>
      </c>
      <c r="Y13" s="80" t="s">
        <v>947</v>
      </c>
      <c r="Z13" s="80"/>
      <c r="AA13" s="80"/>
      <c r="AB13" s="80"/>
      <c r="AC13" s="80"/>
      <c r="AD13" s="80"/>
      <c r="AE13" s="81"/>
      <c r="AF13" s="80"/>
      <c r="AG13" s="80"/>
      <c r="AH13" s="129">
        <v>1</v>
      </c>
      <c r="AI13" s="234" t="s">
        <v>960</v>
      </c>
    </row>
    <row r="14" spans="1:35" s="82" customFormat="1" ht="99.75" customHeight="1" x14ac:dyDescent="0.25">
      <c r="A14" s="432"/>
      <c r="B14" s="336"/>
      <c r="C14" s="336"/>
      <c r="D14" s="339"/>
      <c r="E14" s="80"/>
      <c r="F14" s="80"/>
      <c r="G14" s="81"/>
      <c r="H14" s="80"/>
      <c r="I14" s="81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>
        <v>1.65</v>
      </c>
      <c r="Y14" s="80" t="s">
        <v>893</v>
      </c>
      <c r="Z14" s="80"/>
      <c r="AA14" s="80"/>
      <c r="AB14" s="80"/>
      <c r="AC14" s="80"/>
      <c r="AD14" s="80"/>
      <c r="AE14" s="81"/>
      <c r="AF14" s="80"/>
      <c r="AG14" s="80"/>
      <c r="AH14" s="129">
        <v>1</v>
      </c>
      <c r="AI14" s="234" t="s">
        <v>961</v>
      </c>
    </row>
    <row r="15" spans="1:35" s="82" customFormat="1" ht="99.75" customHeight="1" x14ac:dyDescent="0.25">
      <c r="A15" s="432"/>
      <c r="B15" s="336"/>
      <c r="C15" s="336"/>
      <c r="D15" s="339"/>
      <c r="E15" s="80"/>
      <c r="F15" s="80"/>
      <c r="G15" s="81"/>
      <c r="H15" s="80"/>
      <c r="I15" s="81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1"/>
      <c r="AF15" s="80"/>
      <c r="AG15" s="80"/>
      <c r="AH15" s="129">
        <v>1</v>
      </c>
      <c r="AI15" s="234" t="s">
        <v>962</v>
      </c>
    </row>
    <row r="16" spans="1:35" s="82" customFormat="1" ht="99.75" customHeight="1" x14ac:dyDescent="0.25">
      <c r="A16" s="432"/>
      <c r="B16" s="336"/>
      <c r="C16" s="336"/>
      <c r="D16" s="339"/>
      <c r="E16" s="80"/>
      <c r="F16" s="80"/>
      <c r="G16" s="81"/>
      <c r="H16" s="80"/>
      <c r="I16" s="81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1"/>
      <c r="AF16" s="80"/>
      <c r="AG16" s="80"/>
      <c r="AH16" s="129">
        <v>1</v>
      </c>
      <c r="AI16" s="234" t="s">
        <v>963</v>
      </c>
    </row>
    <row r="17" spans="1:35" s="82" customFormat="1" ht="99.75" customHeight="1" x14ac:dyDescent="0.25">
      <c r="A17" s="432"/>
      <c r="B17" s="336"/>
      <c r="C17" s="336"/>
      <c r="D17" s="339"/>
      <c r="E17" s="80"/>
      <c r="F17" s="80"/>
      <c r="G17" s="81"/>
      <c r="H17" s="80"/>
      <c r="I17" s="81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1"/>
      <c r="AF17" s="80"/>
      <c r="AG17" s="80"/>
      <c r="AH17" s="129">
        <v>1</v>
      </c>
      <c r="AI17" s="234" t="s">
        <v>964</v>
      </c>
    </row>
    <row r="18" spans="1:35" s="82" customFormat="1" ht="99.75" customHeight="1" x14ac:dyDescent="0.25">
      <c r="A18" s="432"/>
      <c r="B18" s="336"/>
      <c r="C18" s="336"/>
      <c r="D18" s="339"/>
      <c r="E18" s="80"/>
      <c r="F18" s="80"/>
      <c r="G18" s="81"/>
      <c r="H18" s="80"/>
      <c r="I18" s="81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1"/>
      <c r="AF18" s="80"/>
      <c r="AG18" s="80"/>
      <c r="AH18" s="129">
        <v>1</v>
      </c>
      <c r="AI18" s="234" t="s">
        <v>965</v>
      </c>
    </row>
    <row r="19" spans="1:35" s="82" customFormat="1" ht="99.75" customHeight="1" x14ac:dyDescent="0.25">
      <c r="A19" s="432"/>
      <c r="B19" s="336"/>
      <c r="C19" s="336"/>
      <c r="D19" s="339"/>
      <c r="E19" s="80"/>
      <c r="F19" s="80"/>
      <c r="G19" s="81"/>
      <c r="H19" s="80"/>
      <c r="I19" s="81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1"/>
      <c r="AF19" s="80"/>
      <c r="AG19" s="80"/>
      <c r="AH19" s="129"/>
      <c r="AI19" s="234" t="s">
        <v>966</v>
      </c>
    </row>
    <row r="20" spans="1:35" s="82" customFormat="1" ht="51.75" customHeight="1" x14ac:dyDescent="0.25">
      <c r="A20" s="432"/>
      <c r="B20" s="336"/>
      <c r="C20" s="336"/>
      <c r="D20" s="339"/>
      <c r="E20" s="80"/>
      <c r="F20" s="80"/>
      <c r="G20" s="81"/>
      <c r="H20" s="80"/>
      <c r="I20" s="81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1"/>
      <c r="AF20" s="80"/>
      <c r="AG20" s="80"/>
      <c r="AH20" s="129">
        <v>1</v>
      </c>
      <c r="AI20" s="234" t="s">
        <v>905</v>
      </c>
    </row>
    <row r="21" spans="1:35" s="82" customFormat="1" ht="104.25" customHeight="1" x14ac:dyDescent="0.25">
      <c r="A21" s="432"/>
      <c r="B21" s="336"/>
      <c r="C21" s="336"/>
      <c r="D21" s="339"/>
      <c r="E21" s="80"/>
      <c r="F21" s="80"/>
      <c r="G21" s="81"/>
      <c r="H21" s="80"/>
      <c r="I21" s="81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1"/>
      <c r="AF21" s="80"/>
      <c r="AG21" s="80"/>
      <c r="AH21" s="129">
        <v>1</v>
      </c>
      <c r="AI21" s="234" t="s">
        <v>967</v>
      </c>
    </row>
    <row r="22" spans="1:35" s="82" customFormat="1" ht="105" customHeight="1" x14ac:dyDescent="0.25">
      <c r="A22" s="432"/>
      <c r="B22" s="336"/>
      <c r="C22" s="336"/>
      <c r="D22" s="339"/>
      <c r="E22" s="80"/>
      <c r="F22" s="80"/>
      <c r="G22" s="81"/>
      <c r="H22" s="80"/>
      <c r="I22" s="81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1"/>
      <c r="AF22" s="80"/>
      <c r="AG22" s="80"/>
      <c r="AH22" s="129">
        <v>1</v>
      </c>
      <c r="AI22" s="234" t="s">
        <v>907</v>
      </c>
    </row>
    <row r="23" spans="1:35" s="82" customFormat="1" ht="137.25" customHeight="1" x14ac:dyDescent="0.25">
      <c r="A23" s="432"/>
      <c r="B23" s="336"/>
      <c r="C23" s="336"/>
      <c r="D23" s="339"/>
      <c r="E23" s="80"/>
      <c r="F23" s="80"/>
      <c r="G23" s="81"/>
      <c r="H23" s="80"/>
      <c r="I23" s="81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1"/>
      <c r="AF23" s="80"/>
      <c r="AG23" s="80"/>
      <c r="AH23" s="129">
        <v>1</v>
      </c>
      <c r="AI23" s="234" t="s">
        <v>908</v>
      </c>
    </row>
    <row r="24" spans="1:35" s="82" customFormat="1" ht="114.75" customHeight="1" x14ac:dyDescent="0.25">
      <c r="A24" s="432"/>
      <c r="B24" s="336"/>
      <c r="C24" s="336"/>
      <c r="D24" s="340"/>
      <c r="E24" s="80"/>
      <c r="F24" s="80"/>
      <c r="G24" s="81"/>
      <c r="H24" s="80"/>
      <c r="I24" s="81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1"/>
      <c r="AF24" s="80"/>
      <c r="AG24" s="80"/>
      <c r="AH24" s="129">
        <v>1</v>
      </c>
      <c r="AI24" s="234" t="s">
        <v>951</v>
      </c>
    </row>
    <row r="25" spans="1:35" s="84" customFormat="1" ht="114.75" customHeight="1" x14ac:dyDescent="0.25">
      <c r="A25" s="433"/>
      <c r="B25" s="336"/>
      <c r="C25" s="336"/>
      <c r="D25" s="341" t="s">
        <v>144</v>
      </c>
      <c r="E25" s="83"/>
      <c r="F25" s="83"/>
      <c r="G25" s="100"/>
      <c r="H25" s="83">
        <v>1.87</v>
      </c>
      <c r="I25" s="100" t="s">
        <v>1005</v>
      </c>
      <c r="J25" s="83"/>
      <c r="K25" s="83"/>
      <c r="L25" s="83">
        <v>0.8</v>
      </c>
      <c r="M25" s="83" t="s">
        <v>1007</v>
      </c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>
        <v>4.04</v>
      </c>
      <c r="Y25" s="83" t="s">
        <v>973</v>
      </c>
      <c r="Z25" s="83"/>
      <c r="AA25" s="83"/>
      <c r="AB25" s="83">
        <v>1</v>
      </c>
      <c r="AC25" s="83" t="s">
        <v>976</v>
      </c>
      <c r="AD25" s="83"/>
      <c r="AE25" s="100"/>
      <c r="AF25" s="83"/>
      <c r="AG25" s="83"/>
      <c r="AH25" s="130">
        <v>1</v>
      </c>
      <c r="AI25" s="236" t="s">
        <v>977</v>
      </c>
    </row>
    <row r="26" spans="1:35" s="84" customFormat="1" ht="114.75" customHeight="1" x14ac:dyDescent="0.25">
      <c r="A26" s="433"/>
      <c r="B26" s="336"/>
      <c r="C26" s="336"/>
      <c r="D26" s="342"/>
      <c r="E26" s="83"/>
      <c r="F26" s="83"/>
      <c r="G26" s="100"/>
      <c r="H26" s="83">
        <v>0.83</v>
      </c>
      <c r="I26" s="100" t="s">
        <v>1006</v>
      </c>
      <c r="J26" s="83"/>
      <c r="K26" s="83"/>
      <c r="L26" s="83">
        <v>1.28</v>
      </c>
      <c r="M26" s="83" t="s">
        <v>994</v>
      </c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>
        <v>4.53</v>
      </c>
      <c r="Y26" s="83" t="s">
        <v>974</v>
      </c>
      <c r="Z26" s="83"/>
      <c r="AA26" s="83"/>
      <c r="AB26" s="83">
        <v>1</v>
      </c>
      <c r="AC26" s="83" t="s">
        <v>975</v>
      </c>
      <c r="AD26" s="83"/>
      <c r="AE26" s="100"/>
      <c r="AF26" s="83"/>
      <c r="AG26" s="83"/>
      <c r="AH26" s="130">
        <v>1</v>
      </c>
      <c r="AI26" s="236" t="s">
        <v>978</v>
      </c>
    </row>
    <row r="27" spans="1:35" s="84" customFormat="1" ht="114.75" customHeight="1" x14ac:dyDescent="0.25">
      <c r="A27" s="433"/>
      <c r="B27" s="336"/>
      <c r="C27" s="336"/>
      <c r="D27" s="342"/>
      <c r="E27" s="83"/>
      <c r="F27" s="83"/>
      <c r="G27" s="100"/>
      <c r="H27" s="83"/>
      <c r="I27" s="100"/>
      <c r="J27" s="83"/>
      <c r="K27" s="83"/>
      <c r="L27" s="83">
        <v>2.62</v>
      </c>
      <c r="M27" s="83" t="s">
        <v>1008</v>
      </c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100"/>
      <c r="AF27" s="83"/>
      <c r="AG27" s="83"/>
      <c r="AH27" s="130">
        <v>1</v>
      </c>
      <c r="AI27" s="236" t="s">
        <v>979</v>
      </c>
    </row>
    <row r="28" spans="1:35" s="84" customFormat="1" ht="114.75" customHeight="1" x14ac:dyDescent="0.25">
      <c r="A28" s="433"/>
      <c r="B28" s="336"/>
      <c r="C28" s="336"/>
      <c r="D28" s="342"/>
      <c r="E28" s="83"/>
      <c r="F28" s="83"/>
      <c r="G28" s="100"/>
      <c r="H28" s="83"/>
      <c r="I28" s="100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100"/>
      <c r="AF28" s="83"/>
      <c r="AG28" s="83"/>
      <c r="AH28" s="130">
        <v>1</v>
      </c>
      <c r="AI28" s="236" t="s">
        <v>980</v>
      </c>
    </row>
    <row r="29" spans="1:35" s="84" customFormat="1" ht="114.75" customHeight="1" x14ac:dyDescent="0.25">
      <c r="A29" s="433"/>
      <c r="B29" s="336"/>
      <c r="C29" s="336"/>
      <c r="D29" s="342"/>
      <c r="E29" s="83"/>
      <c r="F29" s="83"/>
      <c r="G29" s="100"/>
      <c r="H29" s="83"/>
      <c r="I29" s="100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100"/>
      <c r="AF29" s="83"/>
      <c r="AG29" s="83"/>
      <c r="AH29" s="130">
        <v>1</v>
      </c>
      <c r="AI29" s="236" t="s">
        <v>981</v>
      </c>
    </row>
    <row r="30" spans="1:35" s="84" customFormat="1" ht="114.75" customHeight="1" x14ac:dyDescent="0.25">
      <c r="A30" s="433"/>
      <c r="B30" s="336"/>
      <c r="C30" s="336"/>
      <c r="D30" s="342"/>
      <c r="E30" s="83"/>
      <c r="F30" s="83"/>
      <c r="G30" s="100"/>
      <c r="H30" s="83"/>
      <c r="I30" s="100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100"/>
      <c r="AF30" s="83"/>
      <c r="AG30" s="83"/>
      <c r="AH30" s="130">
        <v>1</v>
      </c>
      <c r="AI30" s="236" t="s">
        <v>982</v>
      </c>
    </row>
    <row r="31" spans="1:35" s="84" customFormat="1" ht="114.75" customHeight="1" x14ac:dyDescent="0.25">
      <c r="A31" s="433"/>
      <c r="B31" s="336"/>
      <c r="C31" s="336"/>
      <c r="D31" s="342"/>
      <c r="E31" s="83"/>
      <c r="F31" s="83"/>
      <c r="G31" s="100"/>
      <c r="H31" s="83"/>
      <c r="I31" s="100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100"/>
      <c r="AF31" s="83"/>
      <c r="AG31" s="83"/>
      <c r="AH31" s="130">
        <v>1</v>
      </c>
      <c r="AI31" s="236" t="s">
        <v>983</v>
      </c>
    </row>
    <row r="32" spans="1:35" s="84" customFormat="1" ht="114.75" customHeight="1" x14ac:dyDescent="0.25">
      <c r="A32" s="433"/>
      <c r="B32" s="336"/>
      <c r="C32" s="336"/>
      <c r="D32" s="342"/>
      <c r="E32" s="83"/>
      <c r="F32" s="83"/>
      <c r="G32" s="100"/>
      <c r="H32" s="83"/>
      <c r="I32" s="100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100"/>
      <c r="AF32" s="83"/>
      <c r="AG32" s="83"/>
      <c r="AH32" s="130">
        <v>1</v>
      </c>
      <c r="AI32" s="236" t="s">
        <v>984</v>
      </c>
    </row>
    <row r="33" spans="1:35" s="84" customFormat="1" ht="114.75" customHeight="1" x14ac:dyDescent="0.25">
      <c r="A33" s="433"/>
      <c r="B33" s="336"/>
      <c r="C33" s="336"/>
      <c r="D33" s="342"/>
      <c r="E33" s="83"/>
      <c r="F33" s="83"/>
      <c r="G33" s="100"/>
      <c r="H33" s="83"/>
      <c r="I33" s="100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100"/>
      <c r="AF33" s="83"/>
      <c r="AG33" s="83"/>
      <c r="AH33" s="130">
        <v>1</v>
      </c>
      <c r="AI33" s="236" t="s">
        <v>985</v>
      </c>
    </row>
    <row r="34" spans="1:35" s="84" customFormat="1" ht="114.75" customHeight="1" x14ac:dyDescent="0.25">
      <c r="A34" s="433"/>
      <c r="B34" s="336"/>
      <c r="C34" s="336"/>
      <c r="D34" s="342"/>
      <c r="E34" s="83"/>
      <c r="F34" s="83"/>
      <c r="G34" s="100"/>
      <c r="H34" s="83"/>
      <c r="I34" s="100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100"/>
      <c r="AF34" s="83"/>
      <c r="AG34" s="83"/>
      <c r="AH34" s="130">
        <v>1</v>
      </c>
      <c r="AI34" s="236" t="s">
        <v>986</v>
      </c>
    </row>
    <row r="35" spans="1:35" s="84" customFormat="1" ht="114.75" customHeight="1" x14ac:dyDescent="0.25">
      <c r="A35" s="433"/>
      <c r="B35" s="336"/>
      <c r="C35" s="336"/>
      <c r="D35" s="343"/>
      <c r="E35" s="83"/>
      <c r="F35" s="83"/>
      <c r="G35" s="100"/>
      <c r="H35" s="83"/>
      <c r="I35" s="100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100"/>
      <c r="AF35" s="83"/>
      <c r="AG35" s="83"/>
      <c r="AH35" s="130">
        <v>1</v>
      </c>
      <c r="AI35" s="236" t="s">
        <v>987</v>
      </c>
    </row>
    <row r="36" spans="1:35" s="85" customFormat="1" ht="114.75" customHeight="1" x14ac:dyDescent="0.25">
      <c r="A36" s="434"/>
      <c r="B36" s="336"/>
      <c r="C36" s="336"/>
      <c r="D36" s="344" t="s">
        <v>145</v>
      </c>
      <c r="E36" s="131"/>
      <c r="F36" s="131"/>
      <c r="G36" s="132"/>
      <c r="H36" s="131">
        <v>1</v>
      </c>
      <c r="I36" s="132" t="s">
        <v>1009</v>
      </c>
      <c r="J36" s="131"/>
      <c r="K36" s="131"/>
      <c r="L36" s="131">
        <v>1.23</v>
      </c>
      <c r="M36" s="131" t="s">
        <v>1010</v>
      </c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>
        <v>0.42</v>
      </c>
      <c r="Y36" s="131" t="s">
        <v>1011</v>
      </c>
      <c r="Z36" s="131"/>
      <c r="AA36" s="131"/>
      <c r="AB36" s="131">
        <v>1</v>
      </c>
      <c r="AC36" s="131" t="s">
        <v>1012</v>
      </c>
      <c r="AD36" s="131"/>
      <c r="AE36" s="132"/>
      <c r="AF36" s="131"/>
      <c r="AG36" s="131"/>
      <c r="AH36" s="133">
        <v>1</v>
      </c>
      <c r="AI36" s="237" t="s">
        <v>1013</v>
      </c>
    </row>
    <row r="37" spans="1:35" s="85" customFormat="1" ht="114.75" customHeight="1" x14ac:dyDescent="0.25">
      <c r="A37" s="434"/>
      <c r="B37" s="336"/>
      <c r="C37" s="336"/>
      <c r="D37" s="345"/>
      <c r="E37" s="131"/>
      <c r="F37" s="131"/>
      <c r="G37" s="132"/>
      <c r="H37" s="131"/>
      <c r="I37" s="132"/>
      <c r="J37" s="131"/>
      <c r="K37" s="131"/>
      <c r="L37" s="131"/>
      <c r="M37" s="131"/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>
        <v>2</v>
      </c>
      <c r="Y37" s="131" t="s">
        <v>1018</v>
      </c>
      <c r="Z37" s="131"/>
      <c r="AA37" s="131"/>
      <c r="AB37" s="131"/>
      <c r="AC37" s="131"/>
      <c r="AD37" s="131"/>
      <c r="AE37" s="132"/>
      <c r="AF37" s="131"/>
      <c r="AG37" s="131"/>
      <c r="AH37" s="133">
        <v>1</v>
      </c>
      <c r="AI37" s="237" t="s">
        <v>1012</v>
      </c>
    </row>
    <row r="38" spans="1:35" s="86" customFormat="1" ht="114.75" customHeight="1" x14ac:dyDescent="0.25">
      <c r="A38" s="435"/>
      <c r="B38" s="336"/>
      <c r="C38" s="336"/>
      <c r="D38" s="346" t="s">
        <v>146</v>
      </c>
      <c r="E38" s="87"/>
      <c r="F38" s="87"/>
      <c r="G38" s="134"/>
      <c r="H38" s="87">
        <v>2</v>
      </c>
      <c r="I38" s="134" t="s">
        <v>1039</v>
      </c>
      <c r="J38" s="87"/>
      <c r="K38" s="87"/>
      <c r="L38" s="87">
        <v>2.06</v>
      </c>
      <c r="M38" s="87" t="s">
        <v>1023</v>
      </c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>
        <v>1.95</v>
      </c>
      <c r="Y38" s="87" t="s">
        <v>1025</v>
      </c>
      <c r="Z38" s="87"/>
      <c r="AA38" s="87"/>
      <c r="AB38" s="87">
        <v>1</v>
      </c>
      <c r="AC38" s="87" t="s">
        <v>1030</v>
      </c>
      <c r="AD38" s="87">
        <v>1</v>
      </c>
      <c r="AE38" s="134" t="s">
        <v>1032</v>
      </c>
      <c r="AF38" s="87"/>
      <c r="AG38" s="87"/>
      <c r="AH38" s="135">
        <v>1</v>
      </c>
      <c r="AI38" s="238" t="s">
        <v>1032</v>
      </c>
    </row>
    <row r="39" spans="1:35" s="86" customFormat="1" ht="114.75" customHeight="1" x14ac:dyDescent="0.25">
      <c r="A39" s="435"/>
      <c r="B39" s="336"/>
      <c r="C39" s="336"/>
      <c r="D39" s="347"/>
      <c r="E39" s="87"/>
      <c r="F39" s="87"/>
      <c r="G39" s="134"/>
      <c r="H39" s="87"/>
      <c r="I39" s="134"/>
      <c r="J39" s="87"/>
      <c r="K39" s="87"/>
      <c r="L39" s="87">
        <v>0.8</v>
      </c>
      <c r="M39" s="87" t="s">
        <v>1024</v>
      </c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>
        <v>0.94</v>
      </c>
      <c r="Y39" s="87" t="s">
        <v>1026</v>
      </c>
      <c r="Z39" s="87"/>
      <c r="AA39" s="87"/>
      <c r="AB39" s="87">
        <v>1</v>
      </c>
      <c r="AC39" s="87" t="s">
        <v>1031</v>
      </c>
      <c r="AD39" s="87"/>
      <c r="AE39" s="134"/>
      <c r="AF39" s="87"/>
      <c r="AG39" s="87"/>
      <c r="AH39" s="135">
        <v>1</v>
      </c>
      <c r="AI39" s="238" t="s">
        <v>1033</v>
      </c>
    </row>
    <row r="40" spans="1:35" s="86" customFormat="1" ht="114.75" customHeight="1" x14ac:dyDescent="0.25">
      <c r="A40" s="435"/>
      <c r="B40" s="336"/>
      <c r="C40" s="336"/>
      <c r="D40" s="347"/>
      <c r="E40" s="87"/>
      <c r="F40" s="87"/>
      <c r="G40" s="134"/>
      <c r="H40" s="87"/>
      <c r="I40" s="134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>
        <v>0.4</v>
      </c>
      <c r="Y40" s="87" t="s">
        <v>1027</v>
      </c>
      <c r="Z40" s="87"/>
      <c r="AA40" s="87"/>
      <c r="AB40" s="87"/>
      <c r="AC40" s="87"/>
      <c r="AD40" s="87"/>
      <c r="AE40" s="134"/>
      <c r="AF40" s="87"/>
      <c r="AG40" s="87"/>
      <c r="AH40" s="135">
        <v>1</v>
      </c>
      <c r="AI40" s="238" t="s">
        <v>1034</v>
      </c>
    </row>
    <row r="41" spans="1:35" s="86" customFormat="1" ht="114.75" customHeight="1" x14ac:dyDescent="0.25">
      <c r="A41" s="435"/>
      <c r="B41" s="336"/>
      <c r="C41" s="336"/>
      <c r="D41" s="347"/>
      <c r="E41" s="87"/>
      <c r="F41" s="87"/>
      <c r="G41" s="134"/>
      <c r="H41" s="87"/>
      <c r="I41" s="134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>
        <v>0.94</v>
      </c>
      <c r="Y41" s="87" t="s">
        <v>1028</v>
      </c>
      <c r="Z41" s="87"/>
      <c r="AA41" s="87"/>
      <c r="AB41" s="87"/>
      <c r="AC41" s="87"/>
      <c r="AD41" s="87"/>
      <c r="AE41" s="134"/>
      <c r="AF41" s="87"/>
      <c r="AG41" s="87"/>
      <c r="AH41" s="135">
        <v>1</v>
      </c>
      <c r="AI41" s="238" t="s">
        <v>1030</v>
      </c>
    </row>
    <row r="42" spans="1:35" s="86" customFormat="1" ht="114.75" customHeight="1" x14ac:dyDescent="0.25">
      <c r="A42" s="435"/>
      <c r="B42" s="336"/>
      <c r="C42" s="336"/>
      <c r="D42" s="348"/>
      <c r="E42" s="87"/>
      <c r="F42" s="87"/>
      <c r="G42" s="134"/>
      <c r="H42" s="87"/>
      <c r="I42" s="134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>
        <v>1.38</v>
      </c>
      <c r="Y42" s="87" t="s">
        <v>1029</v>
      </c>
      <c r="Z42" s="87"/>
      <c r="AA42" s="87"/>
      <c r="AB42" s="87"/>
      <c r="AC42" s="87"/>
      <c r="AD42" s="87"/>
      <c r="AE42" s="134"/>
      <c r="AF42" s="87"/>
      <c r="AG42" s="87"/>
      <c r="AH42" s="135"/>
      <c r="AI42" s="238"/>
    </row>
    <row r="43" spans="1:35" s="88" customFormat="1" ht="114.75" customHeight="1" x14ac:dyDescent="0.25">
      <c r="A43" s="436"/>
      <c r="B43" s="336"/>
      <c r="C43" s="336"/>
      <c r="D43" s="349" t="s">
        <v>148</v>
      </c>
      <c r="E43" s="136"/>
      <c r="F43" s="136"/>
      <c r="G43" s="137"/>
      <c r="H43" s="136">
        <v>2</v>
      </c>
      <c r="I43" s="137" t="s">
        <v>1040</v>
      </c>
      <c r="J43" s="136"/>
      <c r="K43" s="136"/>
      <c r="L43" s="136">
        <v>2.6</v>
      </c>
      <c r="M43" s="136" t="s">
        <v>1057</v>
      </c>
      <c r="N43" s="136"/>
      <c r="O43" s="136"/>
      <c r="P43" s="136"/>
      <c r="Q43" s="136"/>
      <c r="R43" s="136"/>
      <c r="S43" s="136"/>
      <c r="T43" s="136"/>
      <c r="U43" s="136"/>
      <c r="V43" s="136"/>
      <c r="W43" s="136"/>
      <c r="X43" s="136">
        <v>1.1000000000000001</v>
      </c>
      <c r="Y43" s="136" t="s">
        <v>1042</v>
      </c>
      <c r="Z43" s="136"/>
      <c r="AA43" s="136"/>
      <c r="AB43" s="136">
        <v>1</v>
      </c>
      <c r="AC43" s="136" t="s">
        <v>1045</v>
      </c>
      <c r="AD43" s="136">
        <v>1</v>
      </c>
      <c r="AE43" s="137" t="s">
        <v>1047</v>
      </c>
      <c r="AF43" s="136"/>
      <c r="AG43" s="136"/>
      <c r="AH43" s="138">
        <v>1</v>
      </c>
      <c r="AI43" s="239" t="s">
        <v>1048</v>
      </c>
    </row>
    <row r="44" spans="1:35" s="88" customFormat="1" ht="114.75" customHeight="1" x14ac:dyDescent="0.25">
      <c r="A44" s="436"/>
      <c r="B44" s="336"/>
      <c r="C44" s="336"/>
      <c r="D44" s="350"/>
      <c r="E44" s="136"/>
      <c r="F44" s="136"/>
      <c r="G44" s="137"/>
      <c r="H44" s="136"/>
      <c r="I44" s="137"/>
      <c r="J44" s="136"/>
      <c r="K44" s="136"/>
      <c r="L44" s="136"/>
      <c r="M44" s="136"/>
      <c r="N44" s="136"/>
      <c r="O44" s="136"/>
      <c r="P44" s="136"/>
      <c r="Q44" s="136"/>
      <c r="R44" s="136"/>
      <c r="S44" s="136"/>
      <c r="T44" s="136"/>
      <c r="U44" s="136"/>
      <c r="V44" s="136"/>
      <c r="W44" s="136"/>
      <c r="X44" s="136">
        <v>2.1</v>
      </c>
      <c r="Y44" s="136" t="s">
        <v>1043</v>
      </c>
      <c r="Z44" s="136"/>
      <c r="AA44" s="136"/>
      <c r="AB44" s="136">
        <v>1</v>
      </c>
      <c r="AC44" s="136" t="s">
        <v>1046</v>
      </c>
      <c r="AD44" s="136"/>
      <c r="AE44" s="137"/>
      <c r="AF44" s="136"/>
      <c r="AG44" s="136"/>
      <c r="AH44" s="138">
        <v>1</v>
      </c>
      <c r="AI44" s="239" t="s">
        <v>1049</v>
      </c>
    </row>
    <row r="45" spans="1:35" s="88" customFormat="1" ht="114.75" customHeight="1" x14ac:dyDescent="0.25">
      <c r="A45" s="436"/>
      <c r="B45" s="336"/>
      <c r="C45" s="336"/>
      <c r="D45" s="351"/>
      <c r="E45" s="136"/>
      <c r="F45" s="136"/>
      <c r="G45" s="137"/>
      <c r="H45" s="136"/>
      <c r="I45" s="137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6">
        <v>2</v>
      </c>
      <c r="Y45" s="136" t="s">
        <v>1044</v>
      </c>
      <c r="Z45" s="136"/>
      <c r="AA45" s="136"/>
      <c r="AB45" s="136"/>
      <c r="AC45" s="136"/>
      <c r="AD45" s="136"/>
      <c r="AE45" s="137"/>
      <c r="AF45" s="136"/>
      <c r="AG45" s="136"/>
      <c r="AH45" s="138">
        <v>1</v>
      </c>
      <c r="AI45" s="239" t="s">
        <v>1050</v>
      </c>
    </row>
    <row r="46" spans="1:35" s="89" customFormat="1" ht="114.75" customHeight="1" x14ac:dyDescent="0.25">
      <c r="A46" s="437"/>
      <c r="B46" s="336"/>
      <c r="C46" s="336"/>
      <c r="D46" s="352" t="s">
        <v>147</v>
      </c>
      <c r="E46" s="139"/>
      <c r="F46" s="139"/>
      <c r="G46" s="140"/>
      <c r="H46" s="139">
        <v>0.6</v>
      </c>
      <c r="I46" s="140" t="s">
        <v>1064</v>
      </c>
      <c r="J46" s="139"/>
      <c r="K46" s="139"/>
      <c r="L46" s="139">
        <v>0.45</v>
      </c>
      <c r="M46" s="139" t="s">
        <v>1083</v>
      </c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>
        <v>1</v>
      </c>
      <c r="Y46" s="139" t="s">
        <v>1067</v>
      </c>
      <c r="Z46" s="139"/>
      <c r="AA46" s="139"/>
      <c r="AB46" s="139">
        <v>1</v>
      </c>
      <c r="AC46" s="139" t="s">
        <v>1069</v>
      </c>
      <c r="AD46" s="139">
        <v>1</v>
      </c>
      <c r="AE46" s="140" t="s">
        <v>1069</v>
      </c>
      <c r="AF46" s="139"/>
      <c r="AG46" s="139"/>
      <c r="AH46" s="141">
        <v>1</v>
      </c>
      <c r="AI46" s="240" t="s">
        <v>1069</v>
      </c>
    </row>
    <row r="47" spans="1:35" s="89" customFormat="1" ht="114.75" customHeight="1" x14ac:dyDescent="0.25">
      <c r="A47" s="437"/>
      <c r="B47" s="336"/>
      <c r="C47" s="336"/>
      <c r="D47" s="353"/>
      <c r="E47" s="139"/>
      <c r="F47" s="139"/>
      <c r="G47" s="140"/>
      <c r="H47" s="139"/>
      <c r="I47" s="140"/>
      <c r="J47" s="139"/>
      <c r="K47" s="139"/>
      <c r="L47" s="139">
        <v>0.45</v>
      </c>
      <c r="M47" s="139" t="s">
        <v>1084</v>
      </c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>
        <v>0.7</v>
      </c>
      <c r="Y47" s="139" t="s">
        <v>1068</v>
      </c>
      <c r="Z47" s="139"/>
      <c r="AA47" s="139"/>
      <c r="AB47" s="139"/>
      <c r="AC47" s="139"/>
      <c r="AD47" s="139"/>
      <c r="AE47" s="140"/>
      <c r="AF47" s="139"/>
      <c r="AG47" s="139"/>
      <c r="AH47" s="141">
        <v>1</v>
      </c>
      <c r="AI47" s="240" t="s">
        <v>1070</v>
      </c>
    </row>
    <row r="48" spans="1:35" s="90" customFormat="1" ht="114.75" customHeight="1" x14ac:dyDescent="0.25">
      <c r="A48" s="438"/>
      <c r="B48" s="336"/>
      <c r="C48" s="336"/>
      <c r="D48" s="354" t="s">
        <v>149</v>
      </c>
      <c r="E48" s="142"/>
      <c r="F48" s="142"/>
      <c r="G48" s="143"/>
      <c r="H48" s="142">
        <v>1.1000000000000001</v>
      </c>
      <c r="I48" s="143" t="s">
        <v>1085</v>
      </c>
      <c r="J48" s="142"/>
      <c r="K48" s="142"/>
      <c r="L48" s="142">
        <v>0.3</v>
      </c>
      <c r="M48" s="143" t="s">
        <v>1470</v>
      </c>
      <c r="N48" s="142"/>
      <c r="O48" s="142"/>
      <c r="P48" s="142"/>
      <c r="Q48" s="142"/>
      <c r="R48" s="142"/>
      <c r="S48" s="142"/>
      <c r="T48" s="142"/>
      <c r="U48" s="142"/>
      <c r="V48" s="142"/>
      <c r="W48" s="142"/>
      <c r="X48" s="142">
        <v>0.3</v>
      </c>
      <c r="Y48" s="143" t="s">
        <v>1471</v>
      </c>
      <c r="Z48" s="142"/>
      <c r="AA48" s="142"/>
      <c r="AB48" s="142">
        <v>1</v>
      </c>
      <c r="AC48" s="142" t="s">
        <v>1086</v>
      </c>
      <c r="AD48" s="142">
        <v>1</v>
      </c>
      <c r="AE48" s="143" t="s">
        <v>1087</v>
      </c>
      <c r="AF48" s="142"/>
      <c r="AG48" s="142"/>
      <c r="AH48" s="144">
        <v>1</v>
      </c>
      <c r="AI48" s="241" t="s">
        <v>1086</v>
      </c>
    </row>
    <row r="49" spans="1:35" s="90" customFormat="1" ht="114.75" customHeight="1" x14ac:dyDescent="0.25">
      <c r="A49" s="438"/>
      <c r="B49" s="336"/>
      <c r="C49" s="336"/>
      <c r="D49" s="439"/>
      <c r="E49" s="142"/>
      <c r="F49" s="142"/>
      <c r="G49" s="143"/>
      <c r="H49" s="142"/>
      <c r="I49" s="143"/>
      <c r="J49" s="142"/>
      <c r="K49" s="142"/>
      <c r="L49" s="142">
        <v>0.2</v>
      </c>
      <c r="M49" s="143" t="s">
        <v>1472</v>
      </c>
      <c r="N49" s="142"/>
      <c r="O49" s="142"/>
      <c r="P49" s="142"/>
      <c r="Q49" s="142"/>
      <c r="R49" s="142"/>
      <c r="S49" s="142"/>
      <c r="T49" s="142"/>
      <c r="U49" s="142"/>
      <c r="V49" s="142"/>
      <c r="W49" s="142"/>
      <c r="X49" s="142">
        <v>0.2</v>
      </c>
      <c r="Y49" s="143" t="s">
        <v>1473</v>
      </c>
      <c r="Z49" s="142"/>
      <c r="AA49" s="142"/>
      <c r="AB49" s="142"/>
      <c r="AC49" s="142"/>
      <c r="AD49" s="142"/>
      <c r="AE49" s="143"/>
      <c r="AF49" s="142"/>
      <c r="AG49" s="142"/>
      <c r="AH49" s="144">
        <v>1</v>
      </c>
      <c r="AI49" s="241" t="s">
        <v>1088</v>
      </c>
    </row>
    <row r="50" spans="1:35" s="90" customFormat="1" ht="114.75" customHeight="1" x14ac:dyDescent="0.25">
      <c r="A50" s="438"/>
      <c r="B50" s="336"/>
      <c r="C50" s="336"/>
      <c r="D50" s="439"/>
      <c r="E50" s="142"/>
      <c r="F50" s="142"/>
      <c r="G50" s="143"/>
      <c r="H50" s="142"/>
      <c r="I50" s="143"/>
      <c r="J50" s="142"/>
      <c r="K50" s="142"/>
      <c r="L50" s="142">
        <v>0.6</v>
      </c>
      <c r="M50" s="143" t="s">
        <v>1474</v>
      </c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>
        <v>0.6</v>
      </c>
      <c r="Y50" s="143" t="s">
        <v>1475</v>
      </c>
      <c r="Z50" s="142"/>
      <c r="AA50" s="142"/>
      <c r="AB50" s="142"/>
      <c r="AC50" s="142"/>
      <c r="AD50" s="142"/>
      <c r="AE50" s="143"/>
      <c r="AF50" s="142"/>
      <c r="AG50" s="142"/>
      <c r="AH50" s="144"/>
      <c r="AI50" s="241"/>
    </row>
    <row r="51" spans="1:35" s="90" customFormat="1" ht="114.75" customHeight="1" x14ac:dyDescent="0.25">
      <c r="A51" s="438"/>
      <c r="B51" s="336"/>
      <c r="C51" s="336"/>
      <c r="D51" s="439"/>
      <c r="E51" s="142"/>
      <c r="F51" s="142"/>
      <c r="G51" s="143"/>
      <c r="H51" s="142"/>
      <c r="I51" s="143"/>
      <c r="J51" s="142"/>
      <c r="K51" s="142"/>
      <c r="L51" s="142">
        <v>0.3</v>
      </c>
      <c r="M51" s="143" t="s">
        <v>1476</v>
      </c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>
        <v>0.3</v>
      </c>
      <c r="Y51" s="143" t="s">
        <v>1477</v>
      </c>
      <c r="Z51" s="142"/>
      <c r="AA51" s="142"/>
      <c r="AB51" s="142"/>
      <c r="AC51" s="142"/>
      <c r="AD51" s="142"/>
      <c r="AE51" s="143"/>
      <c r="AF51" s="142"/>
      <c r="AG51" s="142"/>
      <c r="AH51" s="144"/>
      <c r="AI51" s="241"/>
    </row>
    <row r="52" spans="1:35" s="90" customFormat="1" ht="114.75" customHeight="1" x14ac:dyDescent="0.25">
      <c r="A52" s="438"/>
      <c r="B52" s="336"/>
      <c r="C52" s="336"/>
      <c r="D52" s="439"/>
      <c r="E52" s="142"/>
      <c r="F52" s="142"/>
      <c r="G52" s="143"/>
      <c r="H52" s="142"/>
      <c r="I52" s="143"/>
      <c r="J52" s="142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2"/>
      <c r="V52" s="142"/>
      <c r="W52" s="142"/>
      <c r="X52" s="142">
        <v>0.4</v>
      </c>
      <c r="Y52" s="143" t="s">
        <v>1478</v>
      </c>
      <c r="Z52" s="142"/>
      <c r="AA52" s="142"/>
      <c r="AB52" s="142"/>
      <c r="AC52" s="142"/>
      <c r="AD52" s="142"/>
      <c r="AE52" s="143"/>
      <c r="AF52" s="142"/>
      <c r="AG52" s="142"/>
      <c r="AH52" s="144"/>
      <c r="AI52" s="241"/>
    </row>
    <row r="53" spans="1:35" s="90" customFormat="1" ht="114.75" customHeight="1" x14ac:dyDescent="0.25">
      <c r="A53" s="438"/>
      <c r="B53" s="336"/>
      <c r="C53" s="336"/>
      <c r="D53" s="439"/>
      <c r="E53" s="142"/>
      <c r="F53" s="142"/>
      <c r="G53" s="143"/>
      <c r="H53" s="142"/>
      <c r="I53" s="143"/>
      <c r="J53" s="142"/>
      <c r="K53" s="142"/>
      <c r="L53" s="142"/>
      <c r="M53" s="142"/>
      <c r="N53" s="142"/>
      <c r="O53" s="142"/>
      <c r="P53" s="142"/>
      <c r="Q53" s="142"/>
      <c r="R53" s="142"/>
      <c r="S53" s="142"/>
      <c r="T53" s="142"/>
      <c r="U53" s="142"/>
      <c r="V53" s="142"/>
      <c r="W53" s="142"/>
      <c r="X53" s="142">
        <v>0.5</v>
      </c>
      <c r="Y53" s="143" t="s">
        <v>1214</v>
      </c>
      <c r="Z53" s="142"/>
      <c r="AA53" s="142"/>
      <c r="AB53" s="142"/>
      <c r="AC53" s="142"/>
      <c r="AD53" s="142"/>
      <c r="AE53" s="143"/>
      <c r="AF53" s="142"/>
      <c r="AG53" s="142"/>
      <c r="AH53" s="144"/>
      <c r="AI53" s="241"/>
    </row>
    <row r="54" spans="1:35" s="90" customFormat="1" ht="114.75" customHeight="1" x14ac:dyDescent="0.25">
      <c r="A54" s="438"/>
      <c r="B54" s="336"/>
      <c r="C54" s="336"/>
      <c r="D54" s="439"/>
      <c r="E54" s="142"/>
      <c r="F54" s="142"/>
      <c r="G54" s="143"/>
      <c r="H54" s="142"/>
      <c r="I54" s="143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>
        <v>0.3</v>
      </c>
      <c r="Y54" s="143" t="s">
        <v>1479</v>
      </c>
      <c r="Z54" s="142"/>
      <c r="AA54" s="142"/>
      <c r="AB54" s="142"/>
      <c r="AC54" s="142"/>
      <c r="AD54" s="142"/>
      <c r="AE54" s="143"/>
      <c r="AF54" s="142"/>
      <c r="AG54" s="142"/>
      <c r="AH54" s="144"/>
      <c r="AI54" s="241"/>
    </row>
    <row r="55" spans="1:35" s="90" customFormat="1" ht="114.75" customHeight="1" x14ac:dyDescent="0.25">
      <c r="A55" s="438"/>
      <c r="B55" s="336"/>
      <c r="C55" s="336"/>
      <c r="D55" s="355"/>
      <c r="E55" s="142"/>
      <c r="F55" s="142"/>
      <c r="G55" s="143"/>
      <c r="H55" s="142"/>
      <c r="I55" s="143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>
        <v>0.2</v>
      </c>
      <c r="Y55" s="143" t="s">
        <v>1480</v>
      </c>
      <c r="Z55" s="142"/>
      <c r="AA55" s="142"/>
      <c r="AB55" s="142"/>
      <c r="AC55" s="142"/>
      <c r="AD55" s="142"/>
      <c r="AE55" s="143"/>
      <c r="AF55" s="142"/>
      <c r="AG55" s="142"/>
      <c r="AH55" s="144"/>
      <c r="AI55" s="241"/>
    </row>
    <row r="56" spans="1:35" s="93" customFormat="1" ht="60" customHeight="1" x14ac:dyDescent="0.25">
      <c r="A56" s="440"/>
      <c r="B56" s="336"/>
      <c r="C56" s="336"/>
      <c r="D56" s="356" t="s">
        <v>150</v>
      </c>
      <c r="E56" s="145"/>
      <c r="F56" s="91">
        <v>0.155</v>
      </c>
      <c r="G56" s="146" t="s">
        <v>1091</v>
      </c>
      <c r="H56" s="92">
        <v>0.3</v>
      </c>
      <c r="I56" s="146" t="s">
        <v>1093</v>
      </c>
      <c r="J56" s="145"/>
      <c r="K56" s="145"/>
      <c r="L56" s="91">
        <v>0.1</v>
      </c>
      <c r="M56" s="253" t="s">
        <v>1095</v>
      </c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91">
        <v>0.08</v>
      </c>
      <c r="Y56" s="254" t="s">
        <v>1109</v>
      </c>
      <c r="Z56" s="145"/>
      <c r="AA56" s="145"/>
      <c r="AB56" s="145">
        <v>1</v>
      </c>
      <c r="AC56" s="254" t="s">
        <v>1107</v>
      </c>
      <c r="AD56" s="145"/>
      <c r="AE56" s="146"/>
      <c r="AF56" s="145"/>
      <c r="AG56" s="145"/>
      <c r="AH56" s="147">
        <v>1</v>
      </c>
      <c r="AI56" s="249" t="s">
        <v>1096</v>
      </c>
    </row>
    <row r="57" spans="1:35" s="93" customFormat="1" ht="45" x14ac:dyDescent="0.25">
      <c r="A57" s="440"/>
      <c r="B57" s="336"/>
      <c r="C57" s="336"/>
      <c r="D57" s="357"/>
      <c r="E57" s="145"/>
      <c r="F57" s="91">
        <v>9.5000000000000001E-2</v>
      </c>
      <c r="G57" s="146" t="s">
        <v>1092</v>
      </c>
      <c r="H57" s="92">
        <v>0.3</v>
      </c>
      <c r="I57" s="146" t="s">
        <v>1094</v>
      </c>
      <c r="J57" s="145"/>
      <c r="K57" s="145"/>
      <c r="L57" s="148">
        <v>0.1</v>
      </c>
      <c r="M57" s="257" t="s">
        <v>1096</v>
      </c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91">
        <v>0.113</v>
      </c>
      <c r="Y57" s="254" t="s">
        <v>1110</v>
      </c>
      <c r="Z57" s="145"/>
      <c r="AA57" s="145"/>
      <c r="AB57" s="145"/>
      <c r="AC57" s="145"/>
      <c r="AD57" s="145"/>
      <c r="AE57" s="146"/>
      <c r="AF57" s="145"/>
      <c r="AG57" s="145"/>
      <c r="AH57" s="147">
        <v>1</v>
      </c>
      <c r="AI57" s="107" t="s">
        <v>1097</v>
      </c>
    </row>
    <row r="58" spans="1:35" s="93" customFormat="1" ht="45" x14ac:dyDescent="0.25">
      <c r="A58" s="440"/>
      <c r="B58" s="336"/>
      <c r="C58" s="336"/>
      <c r="D58" s="357"/>
      <c r="E58" s="145"/>
      <c r="F58" s="145"/>
      <c r="G58" s="146"/>
      <c r="H58" s="145"/>
      <c r="I58" s="146"/>
      <c r="J58" s="145"/>
      <c r="K58" s="145"/>
      <c r="L58" s="92">
        <v>0.1</v>
      </c>
      <c r="M58" s="94" t="s">
        <v>1097</v>
      </c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91">
        <v>0.104</v>
      </c>
      <c r="Y58" s="254" t="s">
        <v>1111</v>
      </c>
      <c r="Z58" s="145"/>
      <c r="AA58" s="145"/>
      <c r="AB58" s="145"/>
      <c r="AC58" s="145"/>
      <c r="AD58" s="145"/>
      <c r="AE58" s="146"/>
      <c r="AF58" s="145"/>
      <c r="AG58" s="145"/>
      <c r="AH58" s="147">
        <v>1</v>
      </c>
      <c r="AI58" s="107" t="s">
        <v>1098</v>
      </c>
    </row>
    <row r="59" spans="1:35" s="93" customFormat="1" ht="45" x14ac:dyDescent="0.25">
      <c r="A59" s="440"/>
      <c r="B59" s="336"/>
      <c r="C59" s="336"/>
      <c r="D59" s="357"/>
      <c r="E59" s="145"/>
      <c r="F59" s="145"/>
      <c r="G59" s="146"/>
      <c r="H59" s="145"/>
      <c r="I59" s="146"/>
      <c r="J59" s="145"/>
      <c r="K59" s="145"/>
      <c r="L59" s="92">
        <v>0.25</v>
      </c>
      <c r="M59" s="94" t="s">
        <v>1098</v>
      </c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91">
        <v>0.25</v>
      </c>
      <c r="Y59" s="254" t="s">
        <v>1112</v>
      </c>
      <c r="Z59" s="145"/>
      <c r="AA59" s="145"/>
      <c r="AB59" s="145"/>
      <c r="AC59" s="145"/>
      <c r="AD59" s="145"/>
      <c r="AE59" s="146"/>
      <c r="AF59" s="145"/>
      <c r="AG59" s="145"/>
      <c r="AH59" s="147">
        <v>1</v>
      </c>
      <c r="AI59" s="107" t="s">
        <v>1099</v>
      </c>
    </row>
    <row r="60" spans="1:35" s="93" customFormat="1" ht="45" x14ac:dyDescent="0.25">
      <c r="A60" s="440"/>
      <c r="B60" s="336"/>
      <c r="C60" s="336"/>
      <c r="D60" s="357"/>
      <c r="E60" s="145"/>
      <c r="F60" s="145"/>
      <c r="G60" s="146"/>
      <c r="H60" s="145"/>
      <c r="I60" s="146"/>
      <c r="J60" s="145"/>
      <c r="K60" s="145"/>
      <c r="L60" s="92">
        <v>0.7</v>
      </c>
      <c r="M60" s="94" t="s">
        <v>1099</v>
      </c>
      <c r="N60" s="145"/>
      <c r="O60" s="145"/>
      <c r="P60" s="145"/>
      <c r="Q60" s="145"/>
      <c r="R60" s="145"/>
      <c r="S60" s="145"/>
      <c r="T60" s="145"/>
      <c r="U60" s="145"/>
      <c r="V60" s="145"/>
      <c r="W60" s="145"/>
      <c r="X60" s="91">
        <v>0.2</v>
      </c>
      <c r="Y60" s="254" t="s">
        <v>1113</v>
      </c>
      <c r="Z60" s="145"/>
      <c r="AA60" s="145"/>
      <c r="AB60" s="145"/>
      <c r="AC60" s="145"/>
      <c r="AD60" s="145"/>
      <c r="AE60" s="146"/>
      <c r="AF60" s="145"/>
      <c r="AG60" s="145"/>
      <c r="AH60" s="147"/>
      <c r="AI60" s="242"/>
    </row>
    <row r="61" spans="1:35" s="93" customFormat="1" ht="45" x14ac:dyDescent="0.25">
      <c r="A61" s="440"/>
      <c r="B61" s="336"/>
      <c r="C61" s="336"/>
      <c r="D61" s="357"/>
      <c r="E61" s="145"/>
      <c r="F61" s="145"/>
      <c r="G61" s="146"/>
      <c r="H61" s="145"/>
      <c r="I61" s="146"/>
      <c r="J61" s="145"/>
      <c r="K61" s="145"/>
      <c r="L61" s="92">
        <v>0.1</v>
      </c>
      <c r="M61" s="94" t="s">
        <v>1100</v>
      </c>
      <c r="N61" s="145"/>
      <c r="O61" s="145"/>
      <c r="P61" s="145"/>
      <c r="Q61" s="145"/>
      <c r="R61" s="145"/>
      <c r="S61" s="145"/>
      <c r="T61" s="145"/>
      <c r="U61" s="145"/>
      <c r="V61" s="145"/>
      <c r="W61" s="145"/>
      <c r="X61" s="91">
        <v>0.35</v>
      </c>
      <c r="Y61" s="254" t="s">
        <v>1114</v>
      </c>
      <c r="Z61" s="145"/>
      <c r="AA61" s="145"/>
      <c r="AB61" s="145"/>
      <c r="AC61" s="145"/>
      <c r="AD61" s="145"/>
      <c r="AE61" s="146"/>
      <c r="AF61" s="145"/>
      <c r="AG61" s="145"/>
      <c r="AH61" s="147"/>
      <c r="AI61" s="242"/>
    </row>
    <row r="62" spans="1:35" s="93" customFormat="1" ht="45" x14ac:dyDescent="0.25">
      <c r="A62" s="440"/>
      <c r="B62" s="336"/>
      <c r="C62" s="336"/>
      <c r="D62" s="357"/>
      <c r="E62" s="145"/>
      <c r="F62" s="145"/>
      <c r="G62" s="146"/>
      <c r="H62" s="145"/>
      <c r="I62" s="146"/>
      <c r="J62" s="145"/>
      <c r="K62" s="145"/>
      <c r="L62" s="92">
        <v>0.1</v>
      </c>
      <c r="M62" s="94" t="s">
        <v>1101</v>
      </c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91">
        <v>0.13</v>
      </c>
      <c r="Y62" s="254" t="s">
        <v>1115</v>
      </c>
      <c r="Z62" s="145"/>
      <c r="AA62" s="145"/>
      <c r="AB62" s="145"/>
      <c r="AC62" s="145"/>
      <c r="AD62" s="145"/>
      <c r="AE62" s="146"/>
      <c r="AF62" s="145"/>
      <c r="AG62" s="145"/>
      <c r="AH62" s="147"/>
      <c r="AI62" s="242"/>
    </row>
    <row r="63" spans="1:35" s="93" customFormat="1" ht="45" x14ac:dyDescent="0.25">
      <c r="A63" s="440"/>
      <c r="B63" s="336"/>
      <c r="C63" s="336"/>
      <c r="D63" s="357"/>
      <c r="E63" s="145"/>
      <c r="F63" s="145"/>
      <c r="G63" s="146"/>
      <c r="H63" s="145"/>
      <c r="I63" s="146"/>
      <c r="J63" s="145"/>
      <c r="K63" s="145"/>
      <c r="L63" s="92">
        <v>0.1</v>
      </c>
      <c r="M63" s="94" t="s">
        <v>1102</v>
      </c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91">
        <v>0.13300000000000001</v>
      </c>
      <c r="Y63" s="254" t="s">
        <v>1116</v>
      </c>
      <c r="Z63" s="145"/>
      <c r="AA63" s="145"/>
      <c r="AB63" s="145"/>
      <c r="AC63" s="145"/>
      <c r="AD63" s="145"/>
      <c r="AE63" s="146"/>
      <c r="AF63" s="145"/>
      <c r="AG63" s="145"/>
      <c r="AH63" s="147"/>
      <c r="AI63" s="242"/>
    </row>
    <row r="64" spans="1:35" s="93" customFormat="1" ht="45" x14ac:dyDescent="0.25">
      <c r="A64" s="440"/>
      <c r="B64" s="336"/>
      <c r="C64" s="336"/>
      <c r="D64" s="357"/>
      <c r="E64" s="145"/>
      <c r="F64" s="145"/>
      <c r="G64" s="146"/>
      <c r="H64" s="145"/>
      <c r="I64" s="146"/>
      <c r="J64" s="145"/>
      <c r="K64" s="145"/>
      <c r="L64" s="92">
        <v>0.1</v>
      </c>
      <c r="M64" s="94" t="s">
        <v>1103</v>
      </c>
      <c r="N64" s="145"/>
      <c r="O64" s="145"/>
      <c r="P64" s="145"/>
      <c r="Q64" s="145"/>
      <c r="R64" s="145"/>
      <c r="S64" s="145"/>
      <c r="T64" s="145"/>
      <c r="U64" s="145"/>
      <c r="V64" s="145"/>
      <c r="W64" s="145"/>
      <c r="X64" s="91">
        <v>0.13500000000000001</v>
      </c>
      <c r="Y64" s="254" t="s">
        <v>1117</v>
      </c>
      <c r="Z64" s="145"/>
      <c r="AA64" s="145"/>
      <c r="AB64" s="145"/>
      <c r="AC64" s="145"/>
      <c r="AD64" s="145"/>
      <c r="AE64" s="146"/>
      <c r="AF64" s="145"/>
      <c r="AG64" s="145"/>
      <c r="AH64" s="147"/>
      <c r="AI64" s="242"/>
    </row>
    <row r="65" spans="1:35" s="93" customFormat="1" ht="45" x14ac:dyDescent="0.25">
      <c r="A65" s="440"/>
      <c r="B65" s="336"/>
      <c r="C65" s="336"/>
      <c r="D65" s="357"/>
      <c r="E65" s="145"/>
      <c r="F65" s="145"/>
      <c r="G65" s="146"/>
      <c r="H65" s="145"/>
      <c r="I65" s="146"/>
      <c r="J65" s="145"/>
      <c r="K65" s="145"/>
      <c r="L65" s="92">
        <v>0.1</v>
      </c>
      <c r="M65" s="94" t="s">
        <v>1104</v>
      </c>
      <c r="N65" s="145"/>
      <c r="O65" s="145"/>
      <c r="P65" s="145"/>
      <c r="Q65" s="145"/>
      <c r="R65" s="145"/>
      <c r="S65" s="145"/>
      <c r="T65" s="145"/>
      <c r="U65" s="145"/>
      <c r="V65" s="145"/>
      <c r="W65" s="145"/>
      <c r="X65" s="91">
        <v>2.5999999999999999E-2</v>
      </c>
      <c r="Y65" s="254" t="s">
        <v>1118</v>
      </c>
      <c r="Z65" s="145"/>
      <c r="AA65" s="145"/>
      <c r="AB65" s="145"/>
      <c r="AC65" s="145"/>
      <c r="AD65" s="145"/>
      <c r="AE65" s="146"/>
      <c r="AF65" s="145"/>
      <c r="AG65" s="145"/>
      <c r="AH65" s="147"/>
      <c r="AI65" s="242"/>
    </row>
    <row r="66" spans="1:35" s="93" customFormat="1" ht="45" x14ac:dyDescent="0.25">
      <c r="A66" s="440"/>
      <c r="B66" s="336"/>
      <c r="C66" s="336"/>
      <c r="D66" s="357"/>
      <c r="E66" s="145"/>
      <c r="F66" s="145"/>
      <c r="G66" s="146"/>
      <c r="H66" s="145"/>
      <c r="I66" s="146"/>
      <c r="J66" s="145"/>
      <c r="K66" s="145"/>
      <c r="L66" s="92">
        <v>0.1</v>
      </c>
      <c r="M66" s="94" t="s">
        <v>1105</v>
      </c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91">
        <v>0.23100000000000001</v>
      </c>
      <c r="Y66" s="254" t="s">
        <v>1119</v>
      </c>
      <c r="Z66" s="145"/>
      <c r="AA66" s="145"/>
      <c r="AB66" s="145"/>
      <c r="AC66" s="145"/>
      <c r="AD66" s="145"/>
      <c r="AE66" s="146"/>
      <c r="AF66" s="145"/>
      <c r="AG66" s="145"/>
      <c r="AH66" s="147"/>
      <c r="AI66" s="242"/>
    </row>
    <row r="67" spans="1:35" s="93" customFormat="1" ht="45" x14ac:dyDescent="0.25">
      <c r="A67" s="440"/>
      <c r="B67" s="336"/>
      <c r="C67" s="336"/>
      <c r="D67" s="357"/>
      <c r="E67" s="145"/>
      <c r="F67" s="145"/>
      <c r="G67" s="146"/>
      <c r="H67" s="145"/>
      <c r="I67" s="146"/>
      <c r="J67" s="145"/>
      <c r="K67" s="145"/>
      <c r="L67" s="91">
        <v>0.1</v>
      </c>
      <c r="M67" s="94" t="s">
        <v>1106</v>
      </c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91">
        <v>0.17699999999999999</v>
      </c>
      <c r="Y67" s="254" t="s">
        <v>1120</v>
      </c>
      <c r="Z67" s="145"/>
      <c r="AA67" s="145"/>
      <c r="AB67" s="145"/>
      <c r="AC67" s="145"/>
      <c r="AD67" s="145"/>
      <c r="AE67" s="146"/>
      <c r="AF67" s="145"/>
      <c r="AG67" s="145"/>
      <c r="AH67" s="147"/>
      <c r="AI67" s="242"/>
    </row>
    <row r="68" spans="1:35" s="93" customFormat="1" ht="45" x14ac:dyDescent="0.25">
      <c r="A68" s="440"/>
      <c r="B68" s="336"/>
      <c r="C68" s="336"/>
      <c r="D68" s="357"/>
      <c r="E68" s="145"/>
      <c r="F68" s="145"/>
      <c r="G68" s="146"/>
      <c r="H68" s="145"/>
      <c r="I68" s="146"/>
      <c r="J68" s="145"/>
      <c r="K68" s="145"/>
      <c r="L68" s="91">
        <v>0.3</v>
      </c>
      <c r="M68" s="94" t="s">
        <v>1107</v>
      </c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91">
        <v>0.186</v>
      </c>
      <c r="Y68" s="254" t="s">
        <v>1121</v>
      </c>
      <c r="Z68" s="145"/>
      <c r="AA68" s="145"/>
      <c r="AB68" s="145"/>
      <c r="AC68" s="145"/>
      <c r="AD68" s="145"/>
      <c r="AE68" s="146"/>
      <c r="AF68" s="145"/>
      <c r="AG68" s="145"/>
      <c r="AH68" s="147"/>
      <c r="AI68" s="242"/>
    </row>
    <row r="69" spans="1:35" s="93" customFormat="1" ht="45" x14ac:dyDescent="0.25">
      <c r="A69" s="440"/>
      <c r="B69" s="336"/>
      <c r="C69" s="336"/>
      <c r="D69" s="357"/>
      <c r="E69" s="145"/>
      <c r="F69" s="145"/>
      <c r="G69" s="146"/>
      <c r="H69" s="145"/>
      <c r="I69" s="146"/>
      <c r="J69" s="145"/>
      <c r="K69" s="145"/>
      <c r="L69" s="91">
        <v>0.05</v>
      </c>
      <c r="M69" s="94" t="s">
        <v>1108</v>
      </c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91">
        <v>3.6999999999999998E-2</v>
      </c>
      <c r="Y69" s="254" t="s">
        <v>1122</v>
      </c>
      <c r="Z69" s="145"/>
      <c r="AA69" s="145"/>
      <c r="AB69" s="145"/>
      <c r="AC69" s="145"/>
      <c r="AD69" s="145"/>
      <c r="AE69" s="146"/>
      <c r="AF69" s="145"/>
      <c r="AG69" s="145"/>
      <c r="AH69" s="147"/>
      <c r="AI69" s="242"/>
    </row>
    <row r="70" spans="1:35" s="93" customFormat="1" ht="45" x14ac:dyDescent="0.25">
      <c r="A70" s="440"/>
      <c r="B70" s="336"/>
      <c r="C70" s="336"/>
      <c r="D70" s="357"/>
      <c r="E70" s="145"/>
      <c r="F70" s="145"/>
      <c r="G70" s="146"/>
      <c r="H70" s="145"/>
      <c r="I70" s="146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91">
        <v>0.11600000000000001</v>
      </c>
      <c r="Y70" s="254" t="s">
        <v>1123</v>
      </c>
      <c r="Z70" s="145"/>
      <c r="AA70" s="145"/>
      <c r="AB70" s="145"/>
      <c r="AC70" s="145"/>
      <c r="AD70" s="145"/>
      <c r="AE70" s="146"/>
      <c r="AF70" s="145"/>
      <c r="AG70" s="145"/>
      <c r="AH70" s="147"/>
      <c r="AI70" s="242"/>
    </row>
    <row r="71" spans="1:35" s="93" customFormat="1" ht="45" x14ac:dyDescent="0.25">
      <c r="A71" s="440"/>
      <c r="B71" s="336"/>
      <c r="C71" s="336"/>
      <c r="D71" s="357"/>
      <c r="E71" s="145"/>
      <c r="F71" s="145"/>
      <c r="G71" s="146"/>
      <c r="H71" s="145"/>
      <c r="I71" s="146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91">
        <v>3.2000000000000001E-2</v>
      </c>
      <c r="Y71" s="254" t="s">
        <v>1124</v>
      </c>
      <c r="Z71" s="145"/>
      <c r="AA71" s="145"/>
      <c r="AB71" s="145"/>
      <c r="AC71" s="145"/>
      <c r="AD71" s="145"/>
      <c r="AE71" s="146"/>
      <c r="AF71" s="145"/>
      <c r="AG71" s="145"/>
      <c r="AH71" s="147"/>
      <c r="AI71" s="242"/>
    </row>
    <row r="72" spans="1:35" s="93" customFormat="1" ht="30" x14ac:dyDescent="0.25">
      <c r="A72" s="440"/>
      <c r="B72" s="336"/>
      <c r="C72" s="336"/>
      <c r="D72" s="357"/>
      <c r="E72" s="145"/>
      <c r="F72" s="145"/>
      <c r="G72" s="146"/>
      <c r="H72" s="145"/>
      <c r="I72" s="146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91">
        <v>0.1</v>
      </c>
      <c r="Y72" s="254" t="s">
        <v>1096</v>
      </c>
      <c r="Z72" s="145"/>
      <c r="AA72" s="145"/>
      <c r="AB72" s="145"/>
      <c r="AC72" s="145"/>
      <c r="AD72" s="145"/>
      <c r="AE72" s="146"/>
      <c r="AF72" s="145"/>
      <c r="AG72" s="145"/>
      <c r="AH72" s="147"/>
      <c r="AI72" s="242"/>
    </row>
    <row r="73" spans="1:35" s="93" customFormat="1" ht="30" x14ac:dyDescent="0.25">
      <c r="A73" s="440"/>
      <c r="B73" s="336"/>
      <c r="C73" s="336"/>
      <c r="D73" s="357"/>
      <c r="E73" s="145"/>
      <c r="F73" s="145"/>
      <c r="G73" s="146"/>
      <c r="H73" s="145"/>
      <c r="I73" s="146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91">
        <v>0.7</v>
      </c>
      <c r="Y73" s="254" t="s">
        <v>1099</v>
      </c>
      <c r="Z73" s="145"/>
      <c r="AA73" s="145"/>
      <c r="AB73" s="145"/>
      <c r="AC73" s="145"/>
      <c r="AD73" s="145"/>
      <c r="AE73" s="146"/>
      <c r="AF73" s="145"/>
      <c r="AG73" s="145"/>
      <c r="AH73" s="147"/>
      <c r="AI73" s="242"/>
    </row>
    <row r="74" spans="1:35" s="93" customFormat="1" ht="30" x14ac:dyDescent="0.25">
      <c r="A74" s="440"/>
      <c r="B74" s="336"/>
      <c r="C74" s="336"/>
      <c r="D74" s="357"/>
      <c r="E74" s="145"/>
      <c r="F74" s="145"/>
      <c r="G74" s="146"/>
      <c r="H74" s="145"/>
      <c r="I74" s="146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91">
        <v>0.1</v>
      </c>
      <c r="Y74" s="254" t="s">
        <v>1102</v>
      </c>
      <c r="Z74" s="145"/>
      <c r="AA74" s="145"/>
      <c r="AB74" s="145"/>
      <c r="AC74" s="145"/>
      <c r="AD74" s="145"/>
      <c r="AE74" s="146"/>
      <c r="AF74" s="145"/>
      <c r="AG74" s="145"/>
      <c r="AH74" s="147"/>
      <c r="AI74" s="242"/>
    </row>
    <row r="75" spans="1:35" s="93" customFormat="1" ht="30" x14ac:dyDescent="0.25">
      <c r="A75" s="440"/>
      <c r="B75" s="336"/>
      <c r="C75" s="336"/>
      <c r="D75" s="357"/>
      <c r="E75" s="145"/>
      <c r="F75" s="145"/>
      <c r="G75" s="146"/>
      <c r="H75" s="145"/>
      <c r="I75" s="146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91">
        <v>0.3</v>
      </c>
      <c r="Y75" s="254" t="s">
        <v>1107</v>
      </c>
      <c r="Z75" s="145"/>
      <c r="AA75" s="145"/>
      <c r="AB75" s="145"/>
      <c r="AC75" s="145"/>
      <c r="AD75" s="145"/>
      <c r="AE75" s="146"/>
      <c r="AF75" s="145"/>
      <c r="AG75" s="145"/>
      <c r="AH75" s="147"/>
      <c r="AI75" s="242"/>
    </row>
    <row r="76" spans="1:35" s="93" customFormat="1" ht="30" x14ac:dyDescent="0.25">
      <c r="A76" s="440"/>
      <c r="B76" s="336"/>
      <c r="C76" s="336"/>
      <c r="D76" s="357"/>
      <c r="E76" s="145"/>
      <c r="F76" s="145"/>
      <c r="G76" s="146"/>
      <c r="H76" s="145"/>
      <c r="I76" s="146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91">
        <v>0.5</v>
      </c>
      <c r="Y76" s="254" t="s">
        <v>1125</v>
      </c>
      <c r="Z76" s="145"/>
      <c r="AA76" s="145"/>
      <c r="AB76" s="145"/>
      <c r="AC76" s="145"/>
      <c r="AD76" s="145"/>
      <c r="AE76" s="146"/>
      <c r="AF76" s="145"/>
      <c r="AG76" s="145"/>
      <c r="AH76" s="147"/>
      <c r="AI76" s="242"/>
    </row>
    <row r="77" spans="1:35" s="93" customFormat="1" ht="30" x14ac:dyDescent="0.25">
      <c r="A77" s="440"/>
      <c r="B77" s="336"/>
      <c r="C77" s="336"/>
      <c r="D77" s="357"/>
      <c r="E77" s="145"/>
      <c r="F77" s="145"/>
      <c r="G77" s="146"/>
      <c r="H77" s="145"/>
      <c r="I77" s="146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91">
        <v>0.3</v>
      </c>
      <c r="Y77" s="254" t="s">
        <v>1126</v>
      </c>
      <c r="Z77" s="145"/>
      <c r="AA77" s="145"/>
      <c r="AB77" s="145"/>
      <c r="AC77" s="145"/>
      <c r="AD77" s="145"/>
      <c r="AE77" s="146"/>
      <c r="AF77" s="145"/>
      <c r="AG77" s="145"/>
      <c r="AH77" s="147"/>
      <c r="AI77" s="242"/>
    </row>
    <row r="78" spans="1:35" s="93" customFormat="1" ht="30" x14ac:dyDescent="0.25">
      <c r="A78" s="440"/>
      <c r="B78" s="336"/>
      <c r="C78" s="336"/>
      <c r="D78" s="358"/>
      <c r="E78" s="145"/>
      <c r="F78" s="145"/>
      <c r="G78" s="146"/>
      <c r="H78" s="145"/>
      <c r="I78" s="146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95">
        <v>0.4</v>
      </c>
      <c r="Y78" s="254" t="s">
        <v>1127</v>
      </c>
      <c r="Z78" s="145"/>
      <c r="AA78" s="145"/>
      <c r="AB78" s="145"/>
      <c r="AC78" s="145"/>
      <c r="AD78" s="145"/>
      <c r="AE78" s="146"/>
      <c r="AF78" s="145"/>
      <c r="AG78" s="145"/>
      <c r="AH78" s="147"/>
      <c r="AI78" s="242"/>
    </row>
    <row r="79" spans="1:35" s="96" customFormat="1" ht="90" customHeight="1" x14ac:dyDescent="0.25">
      <c r="A79" s="441"/>
      <c r="B79" s="336"/>
      <c r="C79" s="336"/>
      <c r="D79" s="359" t="s">
        <v>151</v>
      </c>
      <c r="E79" s="149"/>
      <c r="F79" s="149"/>
      <c r="G79" s="150"/>
      <c r="H79" s="149">
        <v>2.2999999999999998</v>
      </c>
      <c r="I79" s="150" t="s">
        <v>160</v>
      </c>
      <c r="J79" s="149"/>
      <c r="K79" s="149"/>
      <c r="L79" s="269">
        <v>0.05</v>
      </c>
      <c r="M79" s="265" t="s">
        <v>1257</v>
      </c>
      <c r="N79" s="149"/>
      <c r="O79" s="149"/>
      <c r="P79" s="149"/>
      <c r="Q79" s="149"/>
      <c r="R79" s="149"/>
      <c r="S79" s="149"/>
      <c r="T79" s="149"/>
      <c r="U79" s="149"/>
      <c r="V79" s="149"/>
      <c r="W79" s="149"/>
      <c r="X79" s="269">
        <v>0.41799999999999998</v>
      </c>
      <c r="Y79" s="266" t="s">
        <v>1234</v>
      </c>
      <c r="Z79" s="149"/>
      <c r="AA79" s="149"/>
      <c r="AB79" s="149">
        <v>1</v>
      </c>
      <c r="AC79" s="250" t="s">
        <v>1191</v>
      </c>
      <c r="AD79" s="149"/>
      <c r="AE79" s="150"/>
      <c r="AF79" s="149"/>
      <c r="AG79" s="149"/>
      <c r="AH79" s="151">
        <v>1</v>
      </c>
      <c r="AI79" s="250" t="s">
        <v>1185</v>
      </c>
    </row>
    <row r="80" spans="1:35" s="96" customFormat="1" ht="45" x14ac:dyDescent="0.25">
      <c r="A80" s="441"/>
      <c r="B80" s="336"/>
      <c r="C80" s="336"/>
      <c r="D80" s="360"/>
      <c r="E80" s="149"/>
      <c r="F80" s="149"/>
      <c r="G80" s="150"/>
      <c r="H80" s="149"/>
      <c r="I80" s="150"/>
      <c r="J80" s="149"/>
      <c r="K80" s="149"/>
      <c r="L80" s="270">
        <v>0.15</v>
      </c>
      <c r="M80" s="97" t="s">
        <v>1258</v>
      </c>
      <c r="N80" s="149"/>
      <c r="O80" s="149"/>
      <c r="P80" s="149"/>
      <c r="Q80" s="149"/>
      <c r="R80" s="149"/>
      <c r="S80" s="149"/>
      <c r="T80" s="149"/>
      <c r="U80" s="149"/>
      <c r="V80" s="149"/>
      <c r="W80" s="149"/>
      <c r="X80" s="269">
        <v>0.69199999999999995</v>
      </c>
      <c r="Y80" s="99" t="s">
        <v>1235</v>
      </c>
      <c r="Z80" s="149"/>
      <c r="AA80" s="149"/>
      <c r="AB80" s="149"/>
      <c r="AC80" s="149"/>
      <c r="AD80" s="149"/>
      <c r="AE80" s="150"/>
      <c r="AF80" s="149"/>
      <c r="AG80" s="149"/>
      <c r="AH80" s="151">
        <v>1</v>
      </c>
      <c r="AI80" s="250" t="s">
        <v>1194</v>
      </c>
    </row>
    <row r="81" spans="1:35" s="96" customFormat="1" ht="45" x14ac:dyDescent="0.25">
      <c r="A81" s="441"/>
      <c r="B81" s="336"/>
      <c r="C81" s="336"/>
      <c r="D81" s="360"/>
      <c r="E81" s="149"/>
      <c r="F81" s="149"/>
      <c r="G81" s="150"/>
      <c r="H81" s="149"/>
      <c r="I81" s="150"/>
      <c r="J81" s="149"/>
      <c r="K81" s="149"/>
      <c r="L81" s="270">
        <v>0.15</v>
      </c>
      <c r="M81" s="97" t="s">
        <v>1259</v>
      </c>
      <c r="N81" s="149"/>
      <c r="O81" s="149"/>
      <c r="P81" s="149"/>
      <c r="Q81" s="149"/>
      <c r="R81" s="149"/>
      <c r="S81" s="149"/>
      <c r="T81" s="149"/>
      <c r="U81" s="149"/>
      <c r="V81" s="149"/>
      <c r="W81" s="149"/>
      <c r="X81" s="269">
        <v>0.253</v>
      </c>
      <c r="Y81" s="266" t="s">
        <v>1236</v>
      </c>
      <c r="Z81" s="149"/>
      <c r="AA81" s="149"/>
      <c r="AB81" s="149"/>
      <c r="AC81" s="149"/>
      <c r="AD81" s="149"/>
      <c r="AE81" s="150"/>
      <c r="AF81" s="149"/>
      <c r="AG81" s="149"/>
      <c r="AH81" s="151">
        <v>1</v>
      </c>
      <c r="AI81" s="97" t="s">
        <v>1195</v>
      </c>
    </row>
    <row r="82" spans="1:35" s="96" customFormat="1" ht="45" x14ac:dyDescent="0.25">
      <c r="A82" s="441"/>
      <c r="B82" s="336"/>
      <c r="C82" s="336"/>
      <c r="D82" s="360"/>
      <c r="E82" s="149"/>
      <c r="F82" s="149"/>
      <c r="G82" s="150"/>
      <c r="H82" s="149"/>
      <c r="I82" s="150"/>
      <c r="J82" s="149"/>
      <c r="K82" s="149"/>
      <c r="L82" s="270">
        <v>0.3</v>
      </c>
      <c r="M82" s="265" t="s">
        <v>1260</v>
      </c>
      <c r="N82" s="149"/>
      <c r="O82" s="149"/>
      <c r="P82" s="149"/>
      <c r="Q82" s="149"/>
      <c r="R82" s="149"/>
      <c r="S82" s="149"/>
      <c r="T82" s="149"/>
      <c r="U82" s="149"/>
      <c r="V82" s="149"/>
      <c r="W82" s="149"/>
      <c r="X82" s="269">
        <v>0.1</v>
      </c>
      <c r="Y82" s="99" t="s">
        <v>1237</v>
      </c>
      <c r="Z82" s="149"/>
      <c r="AA82" s="149"/>
      <c r="AB82" s="149"/>
      <c r="AC82" s="149"/>
      <c r="AD82" s="149"/>
      <c r="AE82" s="150"/>
      <c r="AF82" s="149"/>
      <c r="AG82" s="149"/>
      <c r="AH82" s="151">
        <v>1</v>
      </c>
      <c r="AI82" s="97" t="s">
        <v>1196</v>
      </c>
    </row>
    <row r="83" spans="1:35" s="96" customFormat="1" ht="45" x14ac:dyDescent="0.25">
      <c r="A83" s="441"/>
      <c r="B83" s="336"/>
      <c r="C83" s="336"/>
      <c r="D83" s="360"/>
      <c r="E83" s="149"/>
      <c r="F83" s="149"/>
      <c r="G83" s="150"/>
      <c r="H83" s="149"/>
      <c r="I83" s="150"/>
      <c r="J83" s="149"/>
      <c r="K83" s="149"/>
      <c r="L83" s="270">
        <v>0.2</v>
      </c>
      <c r="M83" s="243" t="s">
        <v>1261</v>
      </c>
      <c r="N83" s="149"/>
      <c r="O83" s="149"/>
      <c r="P83" s="149"/>
      <c r="Q83" s="149"/>
      <c r="R83" s="149"/>
      <c r="S83" s="149"/>
      <c r="T83" s="149"/>
      <c r="U83" s="149"/>
      <c r="V83" s="149"/>
      <c r="W83" s="149"/>
      <c r="X83" s="269">
        <v>0.60599999999999998</v>
      </c>
      <c r="Y83" s="266" t="s">
        <v>1238</v>
      </c>
      <c r="Z83" s="149"/>
      <c r="AA83" s="149"/>
      <c r="AB83" s="149"/>
      <c r="AC83" s="149"/>
      <c r="AD83" s="149"/>
      <c r="AE83" s="150"/>
      <c r="AF83" s="149"/>
      <c r="AG83" s="149"/>
      <c r="AH83" s="151"/>
      <c r="AI83" s="244"/>
    </row>
    <row r="84" spans="1:35" s="96" customFormat="1" ht="45" x14ac:dyDescent="0.25">
      <c r="A84" s="441"/>
      <c r="B84" s="336"/>
      <c r="C84" s="336"/>
      <c r="D84" s="360"/>
      <c r="E84" s="149"/>
      <c r="F84" s="149"/>
      <c r="G84" s="150"/>
      <c r="H84" s="149"/>
      <c r="I84" s="150"/>
      <c r="J84" s="149"/>
      <c r="K84" s="149"/>
      <c r="L84" s="270">
        <v>1.7</v>
      </c>
      <c r="M84" s="97" t="s">
        <v>1262</v>
      </c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269">
        <v>0.56499999999999995</v>
      </c>
      <c r="Y84" s="266" t="s">
        <v>1239</v>
      </c>
      <c r="Z84" s="149"/>
      <c r="AA84" s="149"/>
      <c r="AB84" s="149"/>
      <c r="AC84" s="149"/>
      <c r="AD84" s="149"/>
      <c r="AE84" s="150"/>
      <c r="AF84" s="149"/>
      <c r="AG84" s="149"/>
      <c r="AH84" s="151"/>
      <c r="AI84" s="244"/>
    </row>
    <row r="85" spans="1:35" s="96" customFormat="1" ht="45" x14ac:dyDescent="0.25">
      <c r="A85" s="441"/>
      <c r="B85" s="336"/>
      <c r="C85" s="336"/>
      <c r="D85" s="360"/>
      <c r="E85" s="149"/>
      <c r="F85" s="149"/>
      <c r="G85" s="150"/>
      <c r="H85" s="149"/>
      <c r="I85" s="150"/>
      <c r="J85" s="149"/>
      <c r="K85" s="149"/>
      <c r="L85" s="270">
        <v>0.3</v>
      </c>
      <c r="M85" s="97" t="s">
        <v>1263</v>
      </c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269">
        <v>0.18</v>
      </c>
      <c r="Y85" s="266" t="s">
        <v>1240</v>
      </c>
      <c r="Z85" s="149"/>
      <c r="AA85" s="149"/>
      <c r="AB85" s="149"/>
      <c r="AC85" s="149"/>
      <c r="AD85" s="149"/>
      <c r="AE85" s="150"/>
      <c r="AF85" s="149"/>
      <c r="AG85" s="149"/>
      <c r="AH85" s="151"/>
      <c r="AI85" s="244"/>
    </row>
    <row r="86" spans="1:35" s="96" customFormat="1" ht="45" x14ac:dyDescent="0.25">
      <c r="A86" s="441"/>
      <c r="B86" s="336"/>
      <c r="C86" s="336"/>
      <c r="D86" s="360"/>
      <c r="E86" s="149"/>
      <c r="F86" s="149"/>
      <c r="G86" s="150"/>
      <c r="H86" s="149"/>
      <c r="I86" s="150"/>
      <c r="J86" s="149"/>
      <c r="K86" s="149"/>
      <c r="L86" s="270">
        <v>0.05</v>
      </c>
      <c r="M86" s="97" t="s">
        <v>1264</v>
      </c>
      <c r="N86" s="149"/>
      <c r="O86" s="149"/>
      <c r="P86" s="149"/>
      <c r="Q86" s="149"/>
      <c r="R86" s="149"/>
      <c r="S86" s="149"/>
      <c r="T86" s="149"/>
      <c r="U86" s="149"/>
      <c r="V86" s="149"/>
      <c r="W86" s="149"/>
      <c r="X86" s="269">
        <v>0.186</v>
      </c>
      <c r="Y86" s="266" t="s">
        <v>1241</v>
      </c>
      <c r="Z86" s="149"/>
      <c r="AA86" s="149"/>
      <c r="AB86" s="149"/>
      <c r="AC86" s="149"/>
      <c r="AD86" s="149"/>
      <c r="AE86" s="150"/>
      <c r="AF86" s="149"/>
      <c r="AG86" s="149"/>
      <c r="AH86" s="151"/>
      <c r="AI86" s="244"/>
    </row>
    <row r="87" spans="1:35" s="96" customFormat="1" ht="45" x14ac:dyDescent="0.25">
      <c r="A87" s="441"/>
      <c r="B87" s="336"/>
      <c r="C87" s="336"/>
      <c r="D87" s="360"/>
      <c r="E87" s="149"/>
      <c r="F87" s="149"/>
      <c r="G87" s="150"/>
      <c r="H87" s="149"/>
      <c r="I87" s="150"/>
      <c r="J87" s="149"/>
      <c r="K87" s="149"/>
      <c r="L87" s="269">
        <v>0.1</v>
      </c>
      <c r="M87" s="97" t="s">
        <v>1265</v>
      </c>
      <c r="N87" s="149"/>
      <c r="O87" s="149"/>
      <c r="P87" s="149"/>
      <c r="Q87" s="149"/>
      <c r="R87" s="149"/>
      <c r="S87" s="149"/>
      <c r="T87" s="149"/>
      <c r="U87" s="149"/>
      <c r="V87" s="149"/>
      <c r="W87" s="149"/>
      <c r="X87" s="269">
        <v>0.05</v>
      </c>
      <c r="Y87" s="266" t="s">
        <v>1242</v>
      </c>
      <c r="Z87" s="149"/>
      <c r="AA87" s="149"/>
      <c r="AB87" s="149"/>
      <c r="AC87" s="149"/>
      <c r="AD87" s="149"/>
      <c r="AE87" s="150"/>
      <c r="AF87" s="149"/>
      <c r="AG87" s="149"/>
      <c r="AH87" s="151"/>
      <c r="AI87" s="244"/>
    </row>
    <row r="88" spans="1:35" s="96" customFormat="1" ht="45" x14ac:dyDescent="0.25">
      <c r="A88" s="441"/>
      <c r="B88" s="336"/>
      <c r="C88" s="336"/>
      <c r="D88" s="360"/>
      <c r="E88" s="149"/>
      <c r="F88" s="149"/>
      <c r="G88" s="150"/>
      <c r="H88" s="149"/>
      <c r="I88" s="150"/>
      <c r="J88" s="149"/>
      <c r="K88" s="149"/>
      <c r="L88" s="97"/>
      <c r="M88" s="97"/>
      <c r="N88" s="149"/>
      <c r="O88" s="149"/>
      <c r="P88" s="149"/>
      <c r="Q88" s="149"/>
      <c r="R88" s="149"/>
      <c r="S88" s="149"/>
      <c r="T88" s="149"/>
      <c r="U88" s="149"/>
      <c r="V88" s="149"/>
      <c r="W88" s="149"/>
      <c r="X88" s="269">
        <v>0.05</v>
      </c>
      <c r="Y88" s="266" t="s">
        <v>1243</v>
      </c>
      <c r="Z88" s="149"/>
      <c r="AA88" s="149"/>
      <c r="AB88" s="149"/>
      <c r="AC88" s="149"/>
      <c r="AD88" s="149"/>
      <c r="AE88" s="150"/>
      <c r="AF88" s="149"/>
      <c r="AG88" s="149"/>
      <c r="AH88" s="151"/>
      <c r="AI88" s="244"/>
    </row>
    <row r="89" spans="1:35" s="96" customFormat="1" ht="45" x14ac:dyDescent="0.25">
      <c r="A89" s="441"/>
      <c r="B89" s="336"/>
      <c r="C89" s="336"/>
      <c r="D89" s="360"/>
      <c r="E89" s="149"/>
      <c r="F89" s="149"/>
      <c r="G89" s="150"/>
      <c r="H89" s="149"/>
      <c r="I89" s="150"/>
      <c r="J89" s="149"/>
      <c r="K89" s="149"/>
      <c r="L89" s="97"/>
      <c r="M89" s="97"/>
      <c r="N89" s="149"/>
      <c r="O89" s="149"/>
      <c r="P89" s="149"/>
      <c r="Q89" s="149"/>
      <c r="R89" s="149"/>
      <c r="S89" s="149"/>
      <c r="T89" s="149"/>
      <c r="U89" s="149"/>
      <c r="V89" s="149"/>
      <c r="W89" s="149"/>
      <c r="X89" s="97">
        <v>0.05</v>
      </c>
      <c r="Y89" s="266" t="s">
        <v>1244</v>
      </c>
      <c r="Z89" s="149"/>
      <c r="AA89" s="149"/>
      <c r="AB89" s="149"/>
      <c r="AC89" s="149"/>
      <c r="AD89" s="149"/>
      <c r="AE89" s="150"/>
      <c r="AF89" s="149"/>
      <c r="AG89" s="149"/>
      <c r="AH89" s="151"/>
      <c r="AI89" s="244"/>
    </row>
    <row r="90" spans="1:35" s="96" customFormat="1" ht="45" x14ac:dyDescent="0.25">
      <c r="A90" s="441"/>
      <c r="B90" s="336"/>
      <c r="C90" s="336"/>
      <c r="D90" s="360"/>
      <c r="E90" s="149"/>
      <c r="F90" s="149"/>
      <c r="G90" s="150"/>
      <c r="H90" s="149"/>
      <c r="I90" s="150"/>
      <c r="J90" s="149"/>
      <c r="K90" s="149"/>
      <c r="L90" s="97"/>
      <c r="M90" s="97"/>
      <c r="N90" s="149"/>
      <c r="O90" s="149"/>
      <c r="P90" s="149"/>
      <c r="Q90" s="149"/>
      <c r="R90" s="149"/>
      <c r="S90" s="149"/>
      <c r="T90" s="149"/>
      <c r="U90" s="149"/>
      <c r="V90" s="149"/>
      <c r="W90" s="149"/>
      <c r="X90" s="97">
        <v>0.2</v>
      </c>
      <c r="Y90" s="266" t="s">
        <v>1245</v>
      </c>
      <c r="Z90" s="149"/>
      <c r="AA90" s="149"/>
      <c r="AB90" s="149"/>
      <c r="AC90" s="149"/>
      <c r="AD90" s="149"/>
      <c r="AE90" s="150"/>
      <c r="AF90" s="149"/>
      <c r="AG90" s="149"/>
      <c r="AH90" s="151"/>
      <c r="AI90" s="244"/>
    </row>
    <row r="91" spans="1:35" s="96" customFormat="1" ht="45" x14ac:dyDescent="0.25">
      <c r="A91" s="441"/>
      <c r="B91" s="336"/>
      <c r="C91" s="336"/>
      <c r="D91" s="360"/>
      <c r="E91" s="149"/>
      <c r="F91" s="149"/>
      <c r="G91" s="150"/>
      <c r="H91" s="149"/>
      <c r="I91" s="150"/>
      <c r="J91" s="149"/>
      <c r="K91" s="149"/>
      <c r="L91" s="97"/>
      <c r="M91" s="97"/>
      <c r="N91" s="149"/>
      <c r="O91" s="149"/>
      <c r="P91" s="149"/>
      <c r="Q91" s="149"/>
      <c r="R91" s="149"/>
      <c r="S91" s="149"/>
      <c r="T91" s="149"/>
      <c r="U91" s="149"/>
      <c r="V91" s="149"/>
      <c r="W91" s="149"/>
      <c r="X91" s="97">
        <v>0.2</v>
      </c>
      <c r="Y91" s="266" t="s">
        <v>1246</v>
      </c>
      <c r="Z91" s="149"/>
      <c r="AA91" s="149"/>
      <c r="AB91" s="149"/>
      <c r="AC91" s="149"/>
      <c r="AD91" s="149"/>
      <c r="AE91" s="150"/>
      <c r="AF91" s="149"/>
      <c r="AG91" s="149"/>
      <c r="AH91" s="151"/>
      <c r="AI91" s="244"/>
    </row>
    <row r="92" spans="1:35" s="96" customFormat="1" ht="45" x14ac:dyDescent="0.25">
      <c r="A92" s="441"/>
      <c r="B92" s="336"/>
      <c r="C92" s="336"/>
      <c r="D92" s="360"/>
      <c r="E92" s="149"/>
      <c r="F92" s="149"/>
      <c r="G92" s="150"/>
      <c r="H92" s="149"/>
      <c r="I92" s="150"/>
      <c r="J92" s="149"/>
      <c r="K92" s="149"/>
      <c r="L92" s="97"/>
      <c r="M92" s="97"/>
      <c r="N92" s="149"/>
      <c r="O92" s="149"/>
      <c r="P92" s="149"/>
      <c r="Q92" s="149"/>
      <c r="R92" s="149"/>
      <c r="S92" s="149"/>
      <c r="T92" s="149"/>
      <c r="U92" s="149"/>
      <c r="V92" s="149"/>
      <c r="W92" s="149"/>
      <c r="X92" s="97">
        <v>0.1</v>
      </c>
      <c r="Y92" s="266" t="s">
        <v>1247</v>
      </c>
      <c r="Z92" s="149"/>
      <c r="AA92" s="149"/>
      <c r="AB92" s="149"/>
      <c r="AC92" s="149"/>
      <c r="AD92" s="149"/>
      <c r="AE92" s="150"/>
      <c r="AF92" s="149"/>
      <c r="AG92" s="149"/>
      <c r="AH92" s="151"/>
      <c r="AI92" s="244"/>
    </row>
    <row r="93" spans="1:35" s="96" customFormat="1" ht="45" x14ac:dyDescent="0.25">
      <c r="A93" s="441"/>
      <c r="B93" s="336"/>
      <c r="C93" s="336"/>
      <c r="D93" s="360"/>
      <c r="E93" s="149"/>
      <c r="F93" s="149"/>
      <c r="G93" s="150"/>
      <c r="H93" s="149"/>
      <c r="I93" s="150"/>
      <c r="J93" s="149"/>
      <c r="K93" s="149"/>
      <c r="L93" s="269"/>
      <c r="M93" s="250"/>
      <c r="N93" s="149"/>
      <c r="O93" s="149"/>
      <c r="P93" s="149"/>
      <c r="Q93" s="149"/>
      <c r="R93" s="149"/>
      <c r="S93" s="149"/>
      <c r="T93" s="149"/>
      <c r="U93" s="149"/>
      <c r="V93" s="149"/>
      <c r="W93" s="149"/>
      <c r="X93" s="97">
        <v>0.1</v>
      </c>
      <c r="Y93" s="266" t="s">
        <v>1248</v>
      </c>
      <c r="Z93" s="149"/>
      <c r="AA93" s="149"/>
      <c r="AB93" s="149"/>
      <c r="AC93" s="149"/>
      <c r="AD93" s="149"/>
      <c r="AE93" s="150"/>
      <c r="AF93" s="149"/>
      <c r="AG93" s="149"/>
      <c r="AH93" s="151"/>
      <c r="AI93" s="244"/>
    </row>
    <row r="94" spans="1:35" s="96" customFormat="1" ht="45" x14ac:dyDescent="0.25">
      <c r="A94" s="441"/>
      <c r="B94" s="336"/>
      <c r="C94" s="336"/>
      <c r="D94" s="360"/>
      <c r="E94" s="149"/>
      <c r="F94" s="149"/>
      <c r="G94" s="150"/>
      <c r="H94" s="149"/>
      <c r="I94" s="150"/>
      <c r="J94" s="149"/>
      <c r="K94" s="149"/>
      <c r="L94" s="269"/>
      <c r="M94" s="250"/>
      <c r="N94" s="149"/>
      <c r="O94" s="149"/>
      <c r="P94" s="149"/>
      <c r="Q94" s="149"/>
      <c r="R94" s="149"/>
      <c r="S94" s="149"/>
      <c r="T94" s="149"/>
      <c r="U94" s="149"/>
      <c r="V94" s="149"/>
      <c r="W94" s="149"/>
      <c r="X94" s="152">
        <v>0.1</v>
      </c>
      <c r="Y94" s="266" t="s">
        <v>1249</v>
      </c>
      <c r="Z94" s="149"/>
      <c r="AA94" s="149"/>
      <c r="AB94" s="149"/>
      <c r="AC94" s="149"/>
      <c r="AD94" s="149"/>
      <c r="AE94" s="150"/>
      <c r="AF94" s="149"/>
      <c r="AG94" s="149"/>
      <c r="AH94" s="151"/>
      <c r="AI94" s="244"/>
    </row>
    <row r="95" spans="1:35" s="96" customFormat="1" ht="45" x14ac:dyDescent="0.25">
      <c r="A95" s="441"/>
      <c r="B95" s="336"/>
      <c r="C95" s="336"/>
      <c r="D95" s="360"/>
      <c r="E95" s="149"/>
      <c r="F95" s="149"/>
      <c r="G95" s="150"/>
      <c r="H95" s="149"/>
      <c r="I95" s="150"/>
      <c r="J95" s="149"/>
      <c r="K95" s="149"/>
      <c r="L95" s="269"/>
      <c r="M95" s="250"/>
      <c r="N95" s="149"/>
      <c r="O95" s="149"/>
      <c r="P95" s="149"/>
      <c r="Q95" s="149"/>
      <c r="R95" s="149"/>
      <c r="S95" s="149"/>
      <c r="T95" s="149"/>
      <c r="U95" s="149"/>
      <c r="V95" s="149"/>
      <c r="W95" s="149"/>
      <c r="X95" s="152">
        <v>0.1</v>
      </c>
      <c r="Y95" s="266" t="s">
        <v>1250</v>
      </c>
      <c r="Z95" s="149"/>
      <c r="AA95" s="149"/>
      <c r="AB95" s="149"/>
      <c r="AC95" s="149"/>
      <c r="AD95" s="149"/>
      <c r="AE95" s="150"/>
      <c r="AF95" s="149"/>
      <c r="AG95" s="149"/>
      <c r="AH95" s="151"/>
      <c r="AI95" s="244"/>
    </row>
    <row r="96" spans="1:35" s="96" customFormat="1" ht="45" x14ac:dyDescent="0.25">
      <c r="A96" s="441"/>
      <c r="B96" s="336"/>
      <c r="C96" s="336"/>
      <c r="D96" s="360"/>
      <c r="E96" s="149"/>
      <c r="F96" s="149"/>
      <c r="G96" s="150"/>
      <c r="H96" s="149"/>
      <c r="I96" s="150"/>
      <c r="J96" s="149"/>
      <c r="K96" s="149"/>
      <c r="L96" s="269"/>
      <c r="M96" s="250"/>
      <c r="N96" s="149"/>
      <c r="O96" s="149"/>
      <c r="P96" s="149"/>
      <c r="Q96" s="149"/>
      <c r="R96" s="149"/>
      <c r="S96" s="149"/>
      <c r="T96" s="149"/>
      <c r="U96" s="149"/>
      <c r="V96" s="149"/>
      <c r="W96" s="149"/>
      <c r="X96" s="152">
        <v>0.2</v>
      </c>
      <c r="Y96" s="266" t="s">
        <v>1251</v>
      </c>
      <c r="Z96" s="149"/>
      <c r="AA96" s="149"/>
      <c r="AB96" s="149"/>
      <c r="AC96" s="149"/>
      <c r="AD96" s="149"/>
      <c r="AE96" s="150"/>
      <c r="AF96" s="149"/>
      <c r="AG96" s="149"/>
      <c r="AH96" s="151"/>
      <c r="AI96" s="244"/>
    </row>
    <row r="97" spans="1:35" s="96" customFormat="1" ht="45" x14ac:dyDescent="0.25">
      <c r="A97" s="441"/>
      <c r="B97" s="336"/>
      <c r="C97" s="336"/>
      <c r="D97" s="360"/>
      <c r="E97" s="149"/>
      <c r="F97" s="149"/>
      <c r="G97" s="150"/>
      <c r="H97" s="149"/>
      <c r="I97" s="150"/>
      <c r="J97" s="149"/>
      <c r="K97" s="149"/>
      <c r="L97" s="269"/>
      <c r="M97" s="250"/>
      <c r="N97" s="149"/>
      <c r="O97" s="149"/>
      <c r="P97" s="149"/>
      <c r="Q97" s="149"/>
      <c r="R97" s="149"/>
      <c r="S97" s="149"/>
      <c r="T97" s="149"/>
      <c r="U97" s="149"/>
      <c r="V97" s="149"/>
      <c r="W97" s="149"/>
      <c r="X97" s="152">
        <v>0.3</v>
      </c>
      <c r="Y97" s="266" t="s">
        <v>1252</v>
      </c>
      <c r="Z97" s="149"/>
      <c r="AA97" s="149"/>
      <c r="AB97" s="149"/>
      <c r="AC97" s="149"/>
      <c r="AD97" s="149"/>
      <c r="AE97" s="150"/>
      <c r="AF97" s="149"/>
      <c r="AG97" s="149"/>
      <c r="AH97" s="151"/>
      <c r="AI97" s="244"/>
    </row>
    <row r="98" spans="1:35" s="96" customFormat="1" ht="45" x14ac:dyDescent="0.25">
      <c r="A98" s="441"/>
      <c r="B98" s="336"/>
      <c r="C98" s="336"/>
      <c r="D98" s="360"/>
      <c r="E98" s="149"/>
      <c r="F98" s="149"/>
      <c r="G98" s="150"/>
      <c r="H98" s="149"/>
      <c r="I98" s="150"/>
      <c r="J98" s="149"/>
      <c r="K98" s="149"/>
      <c r="L98" s="269"/>
      <c r="M98" s="250"/>
      <c r="N98" s="149"/>
      <c r="O98" s="149"/>
      <c r="P98" s="149"/>
      <c r="Q98" s="149"/>
      <c r="R98" s="149"/>
      <c r="S98" s="149"/>
      <c r="T98" s="149"/>
      <c r="U98" s="149"/>
      <c r="V98" s="149"/>
      <c r="W98" s="149"/>
      <c r="X98" s="152">
        <v>0.1</v>
      </c>
      <c r="Y98" s="266" t="s">
        <v>1253</v>
      </c>
      <c r="Z98" s="149"/>
      <c r="AA98" s="149"/>
      <c r="AB98" s="149"/>
      <c r="AC98" s="149"/>
      <c r="AD98" s="149"/>
      <c r="AE98" s="150"/>
      <c r="AF98" s="149"/>
      <c r="AG98" s="149"/>
      <c r="AH98" s="151"/>
      <c r="AI98" s="244"/>
    </row>
    <row r="99" spans="1:35" s="96" customFormat="1" ht="45" x14ac:dyDescent="0.25">
      <c r="A99" s="441"/>
      <c r="B99" s="336"/>
      <c r="C99" s="336"/>
      <c r="D99" s="360"/>
      <c r="E99" s="149"/>
      <c r="F99" s="149"/>
      <c r="G99" s="150"/>
      <c r="H99" s="149"/>
      <c r="I99" s="150"/>
      <c r="J99" s="149"/>
      <c r="K99" s="149"/>
      <c r="L99" s="269"/>
      <c r="M99" s="250"/>
      <c r="N99" s="149"/>
      <c r="O99" s="149"/>
      <c r="P99" s="149"/>
      <c r="Q99" s="149"/>
      <c r="R99" s="149"/>
      <c r="S99" s="149"/>
      <c r="T99" s="149"/>
      <c r="U99" s="149"/>
      <c r="V99" s="149"/>
      <c r="W99" s="149"/>
      <c r="X99" s="152">
        <v>0.05</v>
      </c>
      <c r="Y99" s="266" t="s">
        <v>1266</v>
      </c>
      <c r="Z99" s="149"/>
      <c r="AA99" s="149"/>
      <c r="AB99" s="149"/>
      <c r="AC99" s="149"/>
      <c r="AD99" s="149"/>
      <c r="AE99" s="150"/>
      <c r="AF99" s="149"/>
      <c r="AG99" s="149"/>
      <c r="AH99" s="151"/>
      <c r="AI99" s="244"/>
    </row>
    <row r="100" spans="1:35" s="96" customFormat="1" ht="45" x14ac:dyDescent="0.25">
      <c r="A100" s="441"/>
      <c r="B100" s="336"/>
      <c r="C100" s="336"/>
      <c r="D100" s="360"/>
      <c r="E100" s="149"/>
      <c r="F100" s="149"/>
      <c r="G100" s="150"/>
      <c r="H100" s="149"/>
      <c r="I100" s="150"/>
      <c r="J100" s="149"/>
      <c r="K100" s="149"/>
      <c r="L100" s="269"/>
      <c r="M100" s="250"/>
      <c r="N100" s="149"/>
      <c r="O100" s="149"/>
      <c r="P100" s="149"/>
      <c r="Q100" s="149"/>
      <c r="R100" s="149"/>
      <c r="S100" s="149"/>
      <c r="T100" s="149"/>
      <c r="U100" s="149"/>
      <c r="V100" s="149"/>
      <c r="W100" s="149"/>
      <c r="X100" s="152">
        <v>0.2</v>
      </c>
      <c r="Y100" s="266" t="s">
        <v>1267</v>
      </c>
      <c r="Z100" s="149"/>
      <c r="AA100" s="149"/>
      <c r="AB100" s="149"/>
      <c r="AC100" s="149"/>
      <c r="AD100" s="149"/>
      <c r="AE100" s="150"/>
      <c r="AF100" s="149"/>
      <c r="AG100" s="149"/>
      <c r="AH100" s="151"/>
      <c r="AI100" s="244"/>
    </row>
    <row r="101" spans="1:35" s="96" customFormat="1" ht="45" x14ac:dyDescent="0.25">
      <c r="A101" s="441"/>
      <c r="B101" s="336"/>
      <c r="C101" s="336"/>
      <c r="D101" s="360"/>
      <c r="E101" s="149"/>
      <c r="F101" s="149"/>
      <c r="G101" s="150"/>
      <c r="H101" s="149"/>
      <c r="I101" s="150"/>
      <c r="J101" s="149"/>
      <c r="K101" s="149"/>
      <c r="L101" s="269"/>
      <c r="M101" s="250"/>
      <c r="N101" s="149"/>
      <c r="O101" s="149"/>
      <c r="P101" s="149"/>
      <c r="Q101" s="149"/>
      <c r="R101" s="149"/>
      <c r="S101" s="149"/>
      <c r="T101" s="149"/>
      <c r="U101" s="149"/>
      <c r="V101" s="149"/>
      <c r="W101" s="149"/>
      <c r="X101" s="152">
        <v>0.2</v>
      </c>
      <c r="Y101" s="266" t="s">
        <v>1268</v>
      </c>
      <c r="Z101" s="149"/>
      <c r="AA101" s="149"/>
      <c r="AB101" s="149"/>
      <c r="AC101" s="149"/>
      <c r="AD101" s="149"/>
      <c r="AE101" s="150"/>
      <c r="AF101" s="149"/>
      <c r="AG101" s="149"/>
      <c r="AH101" s="151"/>
      <c r="AI101" s="244"/>
    </row>
    <row r="102" spans="1:35" s="96" customFormat="1" ht="45" x14ac:dyDescent="0.25">
      <c r="A102" s="441"/>
      <c r="B102" s="336"/>
      <c r="C102" s="336"/>
      <c r="D102" s="360"/>
      <c r="E102" s="149"/>
      <c r="F102" s="149"/>
      <c r="G102" s="150"/>
      <c r="H102" s="149"/>
      <c r="I102" s="150"/>
      <c r="J102" s="149"/>
      <c r="K102" s="149"/>
      <c r="L102" s="269"/>
      <c r="M102" s="250"/>
      <c r="N102" s="149"/>
      <c r="O102" s="149"/>
      <c r="P102" s="149"/>
      <c r="Q102" s="149"/>
      <c r="R102" s="149"/>
      <c r="S102" s="149"/>
      <c r="T102" s="149"/>
      <c r="U102" s="149"/>
      <c r="V102" s="149"/>
      <c r="W102" s="149"/>
      <c r="X102" s="152">
        <v>0.1</v>
      </c>
      <c r="Y102" s="266" t="s">
        <v>1269</v>
      </c>
      <c r="Z102" s="149"/>
      <c r="AA102" s="149"/>
      <c r="AB102" s="149"/>
      <c r="AC102" s="149"/>
      <c r="AD102" s="149"/>
      <c r="AE102" s="150"/>
      <c r="AF102" s="149"/>
      <c r="AG102" s="149"/>
      <c r="AH102" s="151"/>
      <c r="AI102" s="244"/>
    </row>
    <row r="103" spans="1:35" s="96" customFormat="1" ht="45" x14ac:dyDescent="0.25">
      <c r="A103" s="441"/>
      <c r="B103" s="336"/>
      <c r="C103" s="336"/>
      <c r="D103" s="360"/>
      <c r="E103" s="149"/>
      <c r="F103" s="149"/>
      <c r="G103" s="150"/>
      <c r="H103" s="149"/>
      <c r="I103" s="150"/>
      <c r="J103" s="149"/>
      <c r="K103" s="149"/>
      <c r="L103" s="269"/>
      <c r="M103" s="250"/>
      <c r="N103" s="149"/>
      <c r="O103" s="149"/>
      <c r="P103" s="149"/>
      <c r="Q103" s="149"/>
      <c r="R103" s="149"/>
      <c r="S103" s="149"/>
      <c r="T103" s="149"/>
      <c r="U103" s="149"/>
      <c r="V103" s="149"/>
      <c r="W103" s="149"/>
      <c r="X103" s="152">
        <v>0.15</v>
      </c>
      <c r="Y103" s="266" t="s">
        <v>1270</v>
      </c>
      <c r="Z103" s="149"/>
      <c r="AA103" s="149"/>
      <c r="AB103" s="149"/>
      <c r="AC103" s="149"/>
      <c r="AD103" s="149"/>
      <c r="AE103" s="150"/>
      <c r="AF103" s="149"/>
      <c r="AG103" s="149"/>
      <c r="AH103" s="151"/>
      <c r="AI103" s="244"/>
    </row>
    <row r="104" spans="1:35" s="96" customFormat="1" ht="45" x14ac:dyDescent="0.25">
      <c r="A104" s="441"/>
      <c r="B104" s="336"/>
      <c r="C104" s="336"/>
      <c r="D104" s="360"/>
      <c r="E104" s="149"/>
      <c r="F104" s="149"/>
      <c r="G104" s="150"/>
      <c r="H104" s="149"/>
      <c r="I104" s="150"/>
      <c r="J104" s="149"/>
      <c r="K104" s="149"/>
      <c r="L104" s="269"/>
      <c r="M104" s="250"/>
      <c r="N104" s="149"/>
      <c r="O104" s="149"/>
      <c r="P104" s="149"/>
      <c r="Q104" s="149"/>
      <c r="R104" s="149"/>
      <c r="S104" s="149"/>
      <c r="T104" s="149"/>
      <c r="U104" s="149"/>
      <c r="V104" s="149"/>
      <c r="W104" s="149"/>
      <c r="X104" s="152">
        <v>0.1</v>
      </c>
      <c r="Y104" s="266" t="s">
        <v>1271</v>
      </c>
      <c r="Z104" s="149"/>
      <c r="AA104" s="149"/>
      <c r="AB104" s="149"/>
      <c r="AC104" s="149"/>
      <c r="AD104" s="149"/>
      <c r="AE104" s="150"/>
      <c r="AF104" s="149"/>
      <c r="AG104" s="149"/>
      <c r="AH104" s="151"/>
      <c r="AI104" s="244"/>
    </row>
    <row r="105" spans="1:35" s="96" customFormat="1" ht="45" x14ac:dyDescent="0.25">
      <c r="A105" s="441"/>
      <c r="B105" s="336"/>
      <c r="C105" s="336"/>
      <c r="D105" s="360"/>
      <c r="E105" s="149"/>
      <c r="F105" s="149"/>
      <c r="G105" s="150"/>
      <c r="H105" s="149"/>
      <c r="I105" s="150"/>
      <c r="J105" s="149"/>
      <c r="K105" s="149"/>
      <c r="L105" s="269"/>
      <c r="M105" s="250"/>
      <c r="N105" s="149"/>
      <c r="O105" s="149"/>
      <c r="P105" s="149"/>
      <c r="Q105" s="149"/>
      <c r="R105" s="149"/>
      <c r="S105" s="149"/>
      <c r="T105" s="149"/>
      <c r="U105" s="149"/>
      <c r="V105" s="149"/>
      <c r="W105" s="149"/>
      <c r="X105" s="152">
        <v>0.05</v>
      </c>
      <c r="Y105" s="266" t="s">
        <v>1272</v>
      </c>
      <c r="Z105" s="149"/>
      <c r="AA105" s="149"/>
      <c r="AB105" s="149"/>
      <c r="AC105" s="149"/>
      <c r="AD105" s="149"/>
      <c r="AE105" s="150"/>
      <c r="AF105" s="149"/>
      <c r="AG105" s="149"/>
      <c r="AH105" s="151"/>
      <c r="AI105" s="244"/>
    </row>
    <row r="106" spans="1:35" s="96" customFormat="1" ht="45" x14ac:dyDescent="0.25">
      <c r="A106" s="441"/>
      <c r="B106" s="336"/>
      <c r="C106" s="336"/>
      <c r="D106" s="360"/>
      <c r="E106" s="149"/>
      <c r="F106" s="149"/>
      <c r="G106" s="150"/>
      <c r="H106" s="149"/>
      <c r="I106" s="150"/>
      <c r="J106" s="149"/>
      <c r="K106" s="149"/>
      <c r="L106" s="269"/>
      <c r="M106" s="250"/>
      <c r="N106" s="149"/>
      <c r="O106" s="149"/>
      <c r="P106" s="149"/>
      <c r="Q106" s="149"/>
      <c r="R106" s="149"/>
      <c r="S106" s="149"/>
      <c r="T106" s="149"/>
      <c r="U106" s="149"/>
      <c r="V106" s="149"/>
      <c r="W106" s="149"/>
      <c r="X106" s="152">
        <v>0.05</v>
      </c>
      <c r="Y106" s="266" t="s">
        <v>1273</v>
      </c>
      <c r="Z106" s="149"/>
      <c r="AA106" s="149"/>
      <c r="AB106" s="149"/>
      <c r="AC106" s="149"/>
      <c r="AD106" s="149"/>
      <c r="AE106" s="150"/>
      <c r="AF106" s="149"/>
      <c r="AG106" s="149"/>
      <c r="AH106" s="151"/>
      <c r="AI106" s="244"/>
    </row>
    <row r="107" spans="1:35" s="96" customFormat="1" ht="45" x14ac:dyDescent="0.25">
      <c r="A107" s="441"/>
      <c r="B107" s="336"/>
      <c r="C107" s="336"/>
      <c r="D107" s="360"/>
      <c r="E107" s="149"/>
      <c r="F107" s="149"/>
      <c r="G107" s="150"/>
      <c r="H107" s="149"/>
      <c r="I107" s="150"/>
      <c r="J107" s="149"/>
      <c r="K107" s="149"/>
      <c r="L107" s="149"/>
      <c r="M107" s="149"/>
      <c r="N107" s="149"/>
      <c r="O107" s="149"/>
      <c r="P107" s="149"/>
      <c r="Q107" s="149"/>
      <c r="R107" s="149"/>
      <c r="S107" s="149"/>
      <c r="T107" s="149"/>
      <c r="U107" s="149"/>
      <c r="V107" s="149"/>
      <c r="W107" s="149"/>
      <c r="X107" s="152">
        <v>0.2</v>
      </c>
      <c r="Y107" s="266" t="s">
        <v>1274</v>
      </c>
      <c r="Z107" s="149"/>
      <c r="AA107" s="149"/>
      <c r="AB107" s="149"/>
      <c r="AC107" s="149"/>
      <c r="AD107" s="149"/>
      <c r="AE107" s="150"/>
      <c r="AF107" s="149"/>
      <c r="AG107" s="149"/>
      <c r="AH107" s="151"/>
      <c r="AI107" s="244"/>
    </row>
    <row r="108" spans="1:35" s="96" customFormat="1" ht="45" x14ac:dyDescent="0.25">
      <c r="A108" s="441"/>
      <c r="B108" s="336"/>
      <c r="C108" s="336"/>
      <c r="D108" s="360"/>
      <c r="E108" s="149"/>
      <c r="F108" s="149"/>
      <c r="G108" s="150"/>
      <c r="H108" s="149"/>
      <c r="I108" s="150"/>
      <c r="J108" s="149"/>
      <c r="K108" s="149"/>
      <c r="L108" s="149"/>
      <c r="M108" s="149"/>
      <c r="N108" s="149"/>
      <c r="O108" s="149"/>
      <c r="P108" s="149"/>
      <c r="Q108" s="149"/>
      <c r="R108" s="149"/>
      <c r="S108" s="149"/>
      <c r="T108" s="149"/>
      <c r="U108" s="149"/>
      <c r="V108" s="149"/>
      <c r="W108" s="149"/>
      <c r="X108" s="152">
        <v>0.05</v>
      </c>
      <c r="Y108" s="266" t="s">
        <v>1275</v>
      </c>
      <c r="Z108" s="149"/>
      <c r="AA108" s="149"/>
      <c r="AB108" s="149"/>
      <c r="AC108" s="149"/>
      <c r="AD108" s="149"/>
      <c r="AE108" s="150"/>
      <c r="AF108" s="149"/>
      <c r="AG108" s="149"/>
      <c r="AH108" s="151"/>
      <c r="AI108" s="244"/>
    </row>
    <row r="109" spans="1:35" s="96" customFormat="1" ht="45" x14ac:dyDescent="0.25">
      <c r="A109" s="441"/>
      <c r="B109" s="336"/>
      <c r="C109" s="336"/>
      <c r="D109" s="360"/>
      <c r="E109" s="149"/>
      <c r="F109" s="149"/>
      <c r="G109" s="150"/>
      <c r="H109" s="149"/>
      <c r="I109" s="150"/>
      <c r="J109" s="149"/>
      <c r="K109" s="149"/>
      <c r="L109" s="149"/>
      <c r="M109" s="149"/>
      <c r="N109" s="149"/>
      <c r="O109" s="149"/>
      <c r="P109" s="149"/>
      <c r="Q109" s="149"/>
      <c r="R109" s="149"/>
      <c r="S109" s="149"/>
      <c r="T109" s="149"/>
      <c r="U109" s="149"/>
      <c r="V109" s="149"/>
      <c r="W109" s="149"/>
      <c r="X109" s="152">
        <v>0.1</v>
      </c>
      <c r="Y109" s="266" t="s">
        <v>1276</v>
      </c>
      <c r="Z109" s="149"/>
      <c r="AA109" s="149"/>
      <c r="AB109" s="149"/>
      <c r="AC109" s="149"/>
      <c r="AD109" s="149"/>
      <c r="AE109" s="150"/>
      <c r="AF109" s="149"/>
      <c r="AG109" s="149"/>
      <c r="AH109" s="151"/>
      <c r="AI109" s="244"/>
    </row>
    <row r="110" spans="1:35" s="96" customFormat="1" ht="45" x14ac:dyDescent="0.25">
      <c r="A110" s="441"/>
      <c r="B110" s="336"/>
      <c r="C110" s="336"/>
      <c r="D110" s="360"/>
      <c r="E110" s="149"/>
      <c r="F110" s="149"/>
      <c r="G110" s="150"/>
      <c r="H110" s="149"/>
      <c r="I110" s="150"/>
      <c r="J110" s="149"/>
      <c r="K110" s="149"/>
      <c r="L110" s="149"/>
      <c r="M110" s="149"/>
      <c r="N110" s="149"/>
      <c r="O110" s="149"/>
      <c r="P110" s="149"/>
      <c r="Q110" s="149"/>
      <c r="R110" s="149"/>
      <c r="S110" s="149"/>
      <c r="T110" s="149"/>
      <c r="U110" s="149"/>
      <c r="V110" s="149"/>
      <c r="W110" s="149"/>
      <c r="X110" s="152">
        <v>0.1</v>
      </c>
      <c r="Y110" s="266" t="s">
        <v>1277</v>
      </c>
      <c r="Z110" s="149"/>
      <c r="AA110" s="149"/>
      <c r="AB110" s="149"/>
      <c r="AC110" s="149"/>
      <c r="AD110" s="149"/>
      <c r="AE110" s="150"/>
      <c r="AF110" s="149"/>
      <c r="AG110" s="149"/>
      <c r="AH110" s="151"/>
      <c r="AI110" s="244"/>
    </row>
    <row r="111" spans="1:35" s="96" customFormat="1" ht="45" x14ac:dyDescent="0.25">
      <c r="A111" s="441"/>
      <c r="B111" s="336"/>
      <c r="C111" s="336"/>
      <c r="D111" s="361"/>
      <c r="E111" s="149"/>
      <c r="F111" s="149"/>
      <c r="G111" s="150"/>
      <c r="H111" s="149"/>
      <c r="I111" s="150"/>
      <c r="J111" s="149"/>
      <c r="K111" s="149"/>
      <c r="L111" s="149"/>
      <c r="M111" s="149"/>
      <c r="N111" s="149"/>
      <c r="O111" s="149"/>
      <c r="P111" s="149"/>
      <c r="Q111" s="149"/>
      <c r="R111" s="149"/>
      <c r="S111" s="149"/>
      <c r="T111" s="149"/>
      <c r="U111" s="149"/>
      <c r="V111" s="149"/>
      <c r="W111" s="149"/>
      <c r="X111" s="152">
        <v>0.1</v>
      </c>
      <c r="Y111" s="266" t="s">
        <v>1278</v>
      </c>
      <c r="Z111" s="149"/>
      <c r="AA111" s="149"/>
      <c r="AB111" s="149"/>
      <c r="AC111" s="149"/>
      <c r="AD111" s="149"/>
      <c r="AE111" s="150"/>
      <c r="AF111" s="149"/>
      <c r="AG111" s="149"/>
      <c r="AH111" s="151"/>
      <c r="AI111" s="244"/>
    </row>
    <row r="112" spans="1:35" s="78" customFormat="1" ht="75" customHeight="1" x14ac:dyDescent="0.25">
      <c r="A112" s="128"/>
      <c r="B112" s="336"/>
      <c r="C112" s="336"/>
      <c r="D112" s="362" t="s">
        <v>152</v>
      </c>
      <c r="E112" s="153"/>
      <c r="F112" s="153">
        <v>0.08</v>
      </c>
      <c r="G112" s="154" t="s">
        <v>1279</v>
      </c>
      <c r="H112" s="153">
        <v>0.7</v>
      </c>
      <c r="I112" s="154" t="s">
        <v>1281</v>
      </c>
      <c r="J112" s="153"/>
      <c r="K112" s="153"/>
      <c r="L112" s="153">
        <v>0.7</v>
      </c>
      <c r="M112" s="153" t="s">
        <v>1285</v>
      </c>
      <c r="N112" s="153"/>
      <c r="O112" s="153"/>
      <c r="P112" s="153"/>
      <c r="Q112" s="153"/>
      <c r="R112" s="153"/>
      <c r="S112" s="153"/>
      <c r="T112" s="153"/>
      <c r="U112" s="153"/>
      <c r="V112" s="153"/>
      <c r="W112" s="153"/>
      <c r="X112" s="153">
        <v>0.56000000000000005</v>
      </c>
      <c r="Y112" s="154" t="s">
        <v>1285</v>
      </c>
      <c r="Z112" s="153"/>
      <c r="AA112" s="153"/>
      <c r="AB112" s="153">
        <v>1</v>
      </c>
      <c r="AC112" s="153" t="s">
        <v>1309</v>
      </c>
      <c r="AD112" s="153"/>
      <c r="AE112" s="154"/>
      <c r="AF112" s="153"/>
      <c r="AG112" s="153"/>
      <c r="AH112" s="156">
        <v>1</v>
      </c>
      <c r="AI112" s="153" t="s">
        <v>1309</v>
      </c>
    </row>
    <row r="113" spans="1:35" s="78" customFormat="1" ht="45" x14ac:dyDescent="0.25">
      <c r="A113" s="128"/>
      <c r="B113" s="336"/>
      <c r="C113" s="336"/>
      <c r="D113" s="363"/>
      <c r="E113" s="153"/>
      <c r="F113" s="153">
        <v>0.08</v>
      </c>
      <c r="G113" s="154" t="s">
        <v>1280</v>
      </c>
      <c r="H113" s="153">
        <v>0.7</v>
      </c>
      <c r="I113" s="154" t="s">
        <v>1282</v>
      </c>
      <c r="J113" s="153"/>
      <c r="K113" s="153"/>
      <c r="L113" s="153">
        <v>0.7</v>
      </c>
      <c r="M113" s="153" t="s">
        <v>1286</v>
      </c>
      <c r="N113" s="153"/>
      <c r="O113" s="153"/>
      <c r="P113" s="153"/>
      <c r="Q113" s="153"/>
      <c r="R113" s="153"/>
      <c r="S113" s="153"/>
      <c r="T113" s="153"/>
      <c r="U113" s="153"/>
      <c r="V113" s="153"/>
      <c r="W113" s="153"/>
      <c r="X113" s="153">
        <v>0.56000000000000005</v>
      </c>
      <c r="Y113" s="154" t="s">
        <v>1286</v>
      </c>
      <c r="Z113" s="153"/>
      <c r="AA113" s="153"/>
      <c r="AB113" s="153">
        <v>1</v>
      </c>
      <c r="AC113" s="153" t="s">
        <v>1310</v>
      </c>
      <c r="AD113" s="153"/>
      <c r="AE113" s="154"/>
      <c r="AF113" s="153"/>
      <c r="AG113" s="153"/>
      <c r="AH113" s="156">
        <v>1</v>
      </c>
      <c r="AI113" s="153" t="s">
        <v>1313</v>
      </c>
    </row>
    <row r="114" spans="1:35" s="78" customFormat="1" ht="45" x14ac:dyDescent="0.25">
      <c r="A114" s="128"/>
      <c r="B114" s="336"/>
      <c r="C114" s="336"/>
      <c r="D114" s="363"/>
      <c r="E114" s="153"/>
      <c r="F114" s="153"/>
      <c r="G114" s="154"/>
      <c r="H114" s="153">
        <v>0.7</v>
      </c>
      <c r="I114" s="154" t="s">
        <v>1283</v>
      </c>
      <c r="J114" s="153"/>
      <c r="K114" s="153"/>
      <c r="L114" s="153">
        <v>0.7</v>
      </c>
      <c r="M114" s="153" t="s">
        <v>1287</v>
      </c>
      <c r="N114" s="153"/>
      <c r="O114" s="153"/>
      <c r="P114" s="153"/>
      <c r="Q114" s="153"/>
      <c r="R114" s="153"/>
      <c r="S114" s="153"/>
      <c r="T114" s="153"/>
      <c r="U114" s="153"/>
      <c r="V114" s="153"/>
      <c r="W114" s="153"/>
      <c r="X114" s="153">
        <v>0.56000000000000005</v>
      </c>
      <c r="Y114" s="154" t="s">
        <v>1287</v>
      </c>
      <c r="Z114" s="153"/>
      <c r="AA114" s="153"/>
      <c r="AB114" s="153">
        <v>1</v>
      </c>
      <c r="AC114" s="153" t="s">
        <v>1311</v>
      </c>
      <c r="AD114" s="153"/>
      <c r="AE114" s="154"/>
      <c r="AF114" s="153"/>
      <c r="AG114" s="153"/>
      <c r="AH114" s="156">
        <v>1</v>
      </c>
      <c r="AI114" s="153" t="s">
        <v>1314</v>
      </c>
    </row>
    <row r="115" spans="1:35" s="78" customFormat="1" ht="45" x14ac:dyDescent="0.25">
      <c r="A115" s="128"/>
      <c r="B115" s="336"/>
      <c r="C115" s="336"/>
      <c r="D115" s="363"/>
      <c r="E115" s="153"/>
      <c r="F115" s="153"/>
      <c r="G115" s="154"/>
      <c r="H115" s="153">
        <v>0.7</v>
      </c>
      <c r="I115" s="154" t="s">
        <v>1284</v>
      </c>
      <c r="J115" s="153"/>
      <c r="K115" s="153"/>
      <c r="L115" s="153">
        <v>0.7</v>
      </c>
      <c r="M115" s="153" t="s">
        <v>1288</v>
      </c>
      <c r="N115" s="153"/>
      <c r="O115" s="153"/>
      <c r="P115" s="153"/>
      <c r="Q115" s="153"/>
      <c r="R115" s="153"/>
      <c r="S115" s="153"/>
      <c r="T115" s="153"/>
      <c r="U115" s="153"/>
      <c r="V115" s="153"/>
      <c r="W115" s="153"/>
      <c r="X115" s="153">
        <v>0.56000000000000005</v>
      </c>
      <c r="Y115" s="154" t="s">
        <v>1288</v>
      </c>
      <c r="Z115" s="153"/>
      <c r="AA115" s="153"/>
      <c r="AB115" s="153">
        <v>1</v>
      </c>
      <c r="AC115" s="153" t="s">
        <v>1312</v>
      </c>
      <c r="AD115" s="153"/>
      <c r="AE115" s="154"/>
      <c r="AF115" s="153"/>
      <c r="AG115" s="153"/>
      <c r="AH115" s="156">
        <v>1</v>
      </c>
      <c r="AI115" s="153" t="s">
        <v>1305</v>
      </c>
    </row>
    <row r="116" spans="1:35" s="78" customFormat="1" ht="45" x14ac:dyDescent="0.25">
      <c r="A116" s="128"/>
      <c r="B116" s="336"/>
      <c r="C116" s="336"/>
      <c r="D116" s="363"/>
      <c r="E116" s="153"/>
      <c r="F116" s="153"/>
      <c r="G116" s="154"/>
      <c r="H116" s="153"/>
      <c r="I116" s="154"/>
      <c r="J116" s="153"/>
      <c r="K116" s="153"/>
      <c r="L116" s="153">
        <v>0.7</v>
      </c>
      <c r="M116" s="153" t="s">
        <v>1289</v>
      </c>
      <c r="N116" s="153"/>
      <c r="O116" s="153"/>
      <c r="P116" s="153"/>
      <c r="Q116" s="153"/>
      <c r="R116" s="153"/>
      <c r="S116" s="153"/>
      <c r="T116" s="153"/>
      <c r="U116" s="153"/>
      <c r="V116" s="153"/>
      <c r="W116" s="153"/>
      <c r="X116" s="153">
        <v>0.56000000000000005</v>
      </c>
      <c r="Y116" s="154" t="s">
        <v>1289</v>
      </c>
      <c r="Z116" s="153"/>
      <c r="AA116" s="153"/>
      <c r="AB116" s="153">
        <v>1</v>
      </c>
      <c r="AC116" s="153" t="s">
        <v>1305</v>
      </c>
      <c r="AD116" s="153"/>
      <c r="AE116" s="154"/>
      <c r="AF116" s="153"/>
      <c r="AG116" s="153"/>
      <c r="AH116" s="156">
        <v>1</v>
      </c>
      <c r="AI116" s="153" t="s">
        <v>1306</v>
      </c>
    </row>
    <row r="117" spans="1:35" s="78" customFormat="1" ht="45" x14ac:dyDescent="0.25">
      <c r="A117" s="128"/>
      <c r="B117" s="336"/>
      <c r="C117" s="336"/>
      <c r="D117" s="363"/>
      <c r="E117" s="153"/>
      <c r="F117" s="153"/>
      <c r="G117" s="154"/>
      <c r="H117" s="153"/>
      <c r="I117" s="154"/>
      <c r="J117" s="153"/>
      <c r="K117" s="153"/>
      <c r="L117" s="153">
        <v>0.7</v>
      </c>
      <c r="M117" s="153" t="s">
        <v>1290</v>
      </c>
      <c r="N117" s="153"/>
      <c r="O117" s="153"/>
      <c r="P117" s="153"/>
      <c r="Q117" s="153"/>
      <c r="R117" s="153"/>
      <c r="S117" s="153"/>
      <c r="T117" s="153"/>
      <c r="U117" s="153"/>
      <c r="V117" s="153"/>
      <c r="W117" s="153"/>
      <c r="X117" s="153">
        <v>0.56000000000000005</v>
      </c>
      <c r="Y117" s="154" t="s">
        <v>1290</v>
      </c>
      <c r="Z117" s="153"/>
      <c r="AA117" s="153"/>
      <c r="AB117" s="153">
        <v>1</v>
      </c>
      <c r="AC117" s="153" t="s">
        <v>1306</v>
      </c>
      <c r="AD117" s="153"/>
      <c r="AE117" s="154"/>
      <c r="AF117" s="153"/>
      <c r="AG117" s="153"/>
      <c r="AH117" s="156">
        <v>1</v>
      </c>
      <c r="AI117" s="153" t="s">
        <v>1307</v>
      </c>
    </row>
    <row r="118" spans="1:35" s="78" customFormat="1" ht="45" x14ac:dyDescent="0.25">
      <c r="A118" s="128"/>
      <c r="B118" s="336"/>
      <c r="C118" s="336"/>
      <c r="D118" s="363"/>
      <c r="E118" s="153"/>
      <c r="F118" s="153"/>
      <c r="G118" s="154"/>
      <c r="H118" s="153"/>
      <c r="I118" s="154"/>
      <c r="J118" s="153"/>
      <c r="K118" s="153"/>
      <c r="L118" s="153">
        <v>0.7</v>
      </c>
      <c r="M118" s="153" t="s">
        <v>1291</v>
      </c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>
        <v>0.56000000000000005</v>
      </c>
      <c r="Y118" s="154" t="s">
        <v>1291</v>
      </c>
      <c r="Z118" s="153"/>
      <c r="AA118" s="153"/>
      <c r="AB118" s="153">
        <v>1</v>
      </c>
      <c r="AC118" s="153" t="s">
        <v>1307</v>
      </c>
      <c r="AD118" s="153"/>
      <c r="AE118" s="154"/>
      <c r="AF118" s="153"/>
      <c r="AG118" s="153"/>
      <c r="AH118" s="156">
        <v>1</v>
      </c>
      <c r="AI118" s="153" t="s">
        <v>1315</v>
      </c>
    </row>
    <row r="119" spans="1:35" s="78" customFormat="1" ht="45" x14ac:dyDescent="0.25">
      <c r="A119" s="128"/>
      <c r="B119" s="336"/>
      <c r="C119" s="336"/>
      <c r="D119" s="363"/>
      <c r="E119" s="153"/>
      <c r="F119" s="153"/>
      <c r="G119" s="154"/>
      <c r="H119" s="153"/>
      <c r="I119" s="154"/>
      <c r="J119" s="153"/>
      <c r="K119" s="153"/>
      <c r="L119" s="153">
        <v>0.7</v>
      </c>
      <c r="M119" s="153" t="s">
        <v>1292</v>
      </c>
      <c r="N119" s="153"/>
      <c r="O119" s="153"/>
      <c r="P119" s="153"/>
      <c r="Q119" s="153"/>
      <c r="R119" s="153"/>
      <c r="S119" s="153"/>
      <c r="T119" s="153"/>
      <c r="U119" s="153"/>
      <c r="V119" s="153"/>
      <c r="W119" s="153"/>
      <c r="X119" s="153">
        <v>0.56000000000000005</v>
      </c>
      <c r="Y119" s="154" t="s">
        <v>1292</v>
      </c>
      <c r="Z119" s="153"/>
      <c r="AA119" s="153"/>
      <c r="AB119" s="153">
        <v>1</v>
      </c>
      <c r="AC119" s="153" t="s">
        <v>1308</v>
      </c>
      <c r="AD119" s="153"/>
      <c r="AE119" s="154"/>
      <c r="AF119" s="153"/>
      <c r="AG119" s="153"/>
      <c r="AH119" s="156">
        <v>1</v>
      </c>
      <c r="AI119" s="153" t="s">
        <v>1293</v>
      </c>
    </row>
    <row r="120" spans="1:35" s="78" customFormat="1" ht="45" x14ac:dyDescent="0.25">
      <c r="A120" s="128"/>
      <c r="B120" s="336"/>
      <c r="C120" s="336"/>
      <c r="D120" s="363"/>
      <c r="E120" s="153"/>
      <c r="F120" s="153"/>
      <c r="G120" s="154"/>
      <c r="H120" s="153"/>
      <c r="I120" s="154"/>
      <c r="J120" s="153"/>
      <c r="K120" s="153"/>
      <c r="L120" s="153"/>
      <c r="M120" s="153"/>
      <c r="N120" s="153"/>
      <c r="O120" s="153"/>
      <c r="P120" s="153"/>
      <c r="Q120" s="153"/>
      <c r="R120" s="153"/>
      <c r="S120" s="153"/>
      <c r="T120" s="153"/>
      <c r="U120" s="153"/>
      <c r="V120" s="153"/>
      <c r="W120" s="153"/>
      <c r="X120" s="153">
        <v>0.56000000000000005</v>
      </c>
      <c r="Y120" s="154" t="s">
        <v>1293</v>
      </c>
      <c r="Z120" s="153"/>
      <c r="AA120" s="153"/>
      <c r="AB120" s="153"/>
      <c r="AC120" s="153"/>
      <c r="AD120" s="153"/>
      <c r="AE120" s="154"/>
      <c r="AF120" s="153"/>
      <c r="AG120" s="153"/>
      <c r="AH120" s="156">
        <v>1</v>
      </c>
      <c r="AI120" s="153" t="s">
        <v>1316</v>
      </c>
    </row>
    <row r="121" spans="1:35" s="78" customFormat="1" ht="45" x14ac:dyDescent="0.25">
      <c r="A121" s="128"/>
      <c r="B121" s="336"/>
      <c r="C121" s="336"/>
      <c r="D121" s="363"/>
      <c r="E121" s="153"/>
      <c r="F121" s="153"/>
      <c r="G121" s="154"/>
      <c r="H121" s="153"/>
      <c r="I121" s="154"/>
      <c r="J121" s="153"/>
      <c r="K121" s="153"/>
      <c r="L121" s="153"/>
      <c r="M121" s="153"/>
      <c r="N121" s="153"/>
      <c r="O121" s="153"/>
      <c r="P121" s="153"/>
      <c r="Q121" s="153"/>
      <c r="R121" s="153"/>
      <c r="S121" s="153"/>
      <c r="T121" s="153"/>
      <c r="U121" s="153"/>
      <c r="V121" s="153"/>
      <c r="W121" s="153"/>
      <c r="X121" s="153">
        <v>0.56000000000000005</v>
      </c>
      <c r="Y121" s="154" t="s">
        <v>1294</v>
      </c>
      <c r="Z121" s="153"/>
      <c r="AA121" s="153"/>
      <c r="AB121" s="153"/>
      <c r="AC121" s="153"/>
      <c r="AD121" s="153"/>
      <c r="AE121" s="154"/>
      <c r="AF121" s="153"/>
      <c r="AG121" s="153"/>
      <c r="AH121" s="156">
        <v>1</v>
      </c>
      <c r="AI121" s="153" t="s">
        <v>1317</v>
      </c>
    </row>
    <row r="122" spans="1:35" s="78" customFormat="1" ht="45" x14ac:dyDescent="0.25">
      <c r="A122" s="128"/>
      <c r="B122" s="336"/>
      <c r="C122" s="336"/>
      <c r="D122" s="363"/>
      <c r="E122" s="153"/>
      <c r="F122" s="153"/>
      <c r="G122" s="154"/>
      <c r="H122" s="153"/>
      <c r="I122" s="154"/>
      <c r="J122" s="153"/>
      <c r="K122" s="153"/>
      <c r="L122" s="153"/>
      <c r="M122" s="153"/>
      <c r="N122" s="153"/>
      <c r="O122" s="153"/>
      <c r="P122" s="153"/>
      <c r="Q122" s="153"/>
      <c r="R122" s="153"/>
      <c r="S122" s="153"/>
      <c r="T122" s="153"/>
      <c r="U122" s="153"/>
      <c r="V122" s="153"/>
      <c r="W122" s="153"/>
      <c r="X122" s="153">
        <v>0.56000000000000005</v>
      </c>
      <c r="Y122" s="154" t="s">
        <v>1295</v>
      </c>
      <c r="Z122" s="153"/>
      <c r="AA122" s="153"/>
      <c r="AB122" s="153"/>
      <c r="AC122" s="153"/>
      <c r="AD122" s="153"/>
      <c r="AE122" s="154"/>
      <c r="AF122" s="153"/>
      <c r="AG122" s="153"/>
      <c r="AH122" s="156">
        <v>1</v>
      </c>
      <c r="AI122" s="153" t="s">
        <v>1318</v>
      </c>
    </row>
    <row r="123" spans="1:35" s="78" customFormat="1" ht="45" x14ac:dyDescent="0.25">
      <c r="A123" s="128"/>
      <c r="B123" s="336"/>
      <c r="C123" s="336"/>
      <c r="D123" s="363"/>
      <c r="E123" s="153"/>
      <c r="F123" s="153"/>
      <c r="G123" s="154"/>
      <c r="H123" s="153"/>
      <c r="I123" s="154"/>
      <c r="J123" s="153"/>
      <c r="K123" s="153"/>
      <c r="L123" s="153"/>
      <c r="M123" s="153"/>
      <c r="N123" s="153"/>
      <c r="O123" s="153"/>
      <c r="P123" s="153"/>
      <c r="Q123" s="153"/>
      <c r="R123" s="153"/>
      <c r="S123" s="153"/>
      <c r="T123" s="153"/>
      <c r="U123" s="153"/>
      <c r="V123" s="153"/>
      <c r="W123" s="153"/>
      <c r="X123" s="153">
        <v>0.56000000000000005</v>
      </c>
      <c r="Y123" s="154" t="s">
        <v>1296</v>
      </c>
      <c r="Z123" s="153"/>
      <c r="AA123" s="153"/>
      <c r="AB123" s="153"/>
      <c r="AC123" s="153"/>
      <c r="AD123" s="153"/>
      <c r="AE123" s="154"/>
      <c r="AF123" s="153"/>
      <c r="AG123" s="153"/>
      <c r="AH123" s="156">
        <v>1</v>
      </c>
      <c r="AI123" s="153" t="s">
        <v>1319</v>
      </c>
    </row>
    <row r="124" spans="1:35" s="78" customFormat="1" ht="45" x14ac:dyDescent="0.25">
      <c r="A124" s="128"/>
      <c r="B124" s="336"/>
      <c r="C124" s="336"/>
      <c r="D124" s="363"/>
      <c r="E124" s="153"/>
      <c r="F124" s="153"/>
      <c r="G124" s="154"/>
      <c r="H124" s="153"/>
      <c r="I124" s="154"/>
      <c r="J124" s="153"/>
      <c r="K124" s="153"/>
      <c r="L124" s="153"/>
      <c r="M124" s="153"/>
      <c r="N124" s="153"/>
      <c r="O124" s="153"/>
      <c r="P124" s="153"/>
      <c r="Q124" s="153"/>
      <c r="R124" s="153"/>
      <c r="S124" s="153"/>
      <c r="T124" s="153"/>
      <c r="U124" s="153"/>
      <c r="V124" s="153"/>
      <c r="W124" s="153"/>
      <c r="X124" s="153">
        <v>0.56000000000000005</v>
      </c>
      <c r="Y124" s="154" t="s">
        <v>1297</v>
      </c>
      <c r="Z124" s="153"/>
      <c r="AA124" s="153"/>
      <c r="AB124" s="153"/>
      <c r="AC124" s="153"/>
      <c r="AD124" s="153"/>
      <c r="AE124" s="154"/>
      <c r="AF124" s="153"/>
      <c r="AG124" s="153"/>
      <c r="AH124" s="156">
        <v>1</v>
      </c>
      <c r="AI124" s="153" t="s">
        <v>1320</v>
      </c>
    </row>
    <row r="125" spans="1:35" s="78" customFormat="1" ht="45" x14ac:dyDescent="0.25">
      <c r="A125" s="128"/>
      <c r="B125" s="336"/>
      <c r="C125" s="336"/>
      <c r="D125" s="363"/>
      <c r="E125" s="153"/>
      <c r="F125" s="153"/>
      <c r="G125" s="154"/>
      <c r="H125" s="153"/>
      <c r="I125" s="154"/>
      <c r="J125" s="153"/>
      <c r="K125" s="153"/>
      <c r="L125" s="153"/>
      <c r="M125" s="153"/>
      <c r="N125" s="153"/>
      <c r="O125" s="153"/>
      <c r="P125" s="153"/>
      <c r="Q125" s="153"/>
      <c r="R125" s="153"/>
      <c r="S125" s="153"/>
      <c r="T125" s="153"/>
      <c r="U125" s="153"/>
      <c r="V125" s="153"/>
      <c r="W125" s="153"/>
      <c r="X125" s="153">
        <v>0.56000000000000005</v>
      </c>
      <c r="Y125" s="154" t="s">
        <v>1298</v>
      </c>
      <c r="Z125" s="153"/>
      <c r="AA125" s="153"/>
      <c r="AB125" s="153"/>
      <c r="AC125" s="153"/>
      <c r="AD125" s="153"/>
      <c r="AE125" s="154"/>
      <c r="AF125" s="153"/>
      <c r="AG125" s="153"/>
      <c r="AH125" s="156">
        <v>1</v>
      </c>
      <c r="AI125" s="153" t="s">
        <v>1310</v>
      </c>
    </row>
    <row r="126" spans="1:35" s="78" customFormat="1" ht="45" x14ac:dyDescent="0.25">
      <c r="A126" s="128"/>
      <c r="B126" s="336"/>
      <c r="C126" s="336"/>
      <c r="D126" s="363"/>
      <c r="E126" s="153"/>
      <c r="F126" s="153"/>
      <c r="G126" s="154"/>
      <c r="H126" s="153"/>
      <c r="I126" s="154"/>
      <c r="J126" s="153"/>
      <c r="K126" s="153"/>
      <c r="L126" s="153"/>
      <c r="M126" s="153"/>
      <c r="N126" s="153"/>
      <c r="O126" s="153"/>
      <c r="P126" s="153"/>
      <c r="Q126" s="153"/>
      <c r="R126" s="153"/>
      <c r="S126" s="153"/>
      <c r="T126" s="153"/>
      <c r="U126" s="153"/>
      <c r="V126" s="153"/>
      <c r="W126" s="153"/>
      <c r="X126" s="153">
        <v>0.56000000000000005</v>
      </c>
      <c r="Y126" s="154" t="s">
        <v>1299</v>
      </c>
      <c r="Z126" s="153"/>
      <c r="AA126" s="153"/>
      <c r="AB126" s="153"/>
      <c r="AC126" s="153"/>
      <c r="AD126" s="153"/>
      <c r="AE126" s="154"/>
      <c r="AF126" s="153"/>
      <c r="AG126" s="153"/>
      <c r="AH126" s="156">
        <v>1</v>
      </c>
      <c r="AI126" s="153" t="s">
        <v>1308</v>
      </c>
    </row>
    <row r="127" spans="1:35" s="78" customFormat="1" ht="45" x14ac:dyDescent="0.25">
      <c r="A127" s="128"/>
      <c r="B127" s="336"/>
      <c r="C127" s="336"/>
      <c r="D127" s="363"/>
      <c r="E127" s="153"/>
      <c r="F127" s="153"/>
      <c r="G127" s="154"/>
      <c r="H127" s="153"/>
      <c r="I127" s="154"/>
      <c r="J127" s="153"/>
      <c r="K127" s="153"/>
      <c r="L127" s="153"/>
      <c r="M127" s="153"/>
      <c r="N127" s="153"/>
      <c r="O127" s="153"/>
      <c r="P127" s="153"/>
      <c r="Q127" s="153"/>
      <c r="R127" s="153"/>
      <c r="S127" s="153"/>
      <c r="T127" s="153"/>
      <c r="U127" s="153"/>
      <c r="V127" s="153"/>
      <c r="W127" s="153"/>
      <c r="X127" s="153">
        <v>0.56000000000000005</v>
      </c>
      <c r="Y127" s="154" t="s">
        <v>1300</v>
      </c>
      <c r="Z127" s="153"/>
      <c r="AA127" s="153"/>
      <c r="AB127" s="153"/>
      <c r="AC127" s="153"/>
      <c r="AD127" s="153"/>
      <c r="AE127" s="154"/>
      <c r="AF127" s="153"/>
      <c r="AG127" s="153"/>
      <c r="AH127" s="156">
        <v>1</v>
      </c>
      <c r="AI127" s="153" t="s">
        <v>1311</v>
      </c>
    </row>
    <row r="128" spans="1:35" s="78" customFormat="1" ht="45" x14ac:dyDescent="0.25">
      <c r="A128" s="128"/>
      <c r="B128" s="336"/>
      <c r="C128" s="336"/>
      <c r="D128" s="363"/>
      <c r="E128" s="153"/>
      <c r="F128" s="153"/>
      <c r="G128" s="154"/>
      <c r="H128" s="153"/>
      <c r="I128" s="154"/>
      <c r="J128" s="153"/>
      <c r="K128" s="153"/>
      <c r="L128" s="153"/>
      <c r="M128" s="153"/>
      <c r="N128" s="153"/>
      <c r="O128" s="153"/>
      <c r="P128" s="153"/>
      <c r="Q128" s="153"/>
      <c r="R128" s="153"/>
      <c r="S128" s="153"/>
      <c r="T128" s="153"/>
      <c r="U128" s="153"/>
      <c r="V128" s="153"/>
      <c r="W128" s="153"/>
      <c r="X128" s="153">
        <v>0.56000000000000005</v>
      </c>
      <c r="Y128" s="154" t="s">
        <v>1301</v>
      </c>
      <c r="Z128" s="153"/>
      <c r="AA128" s="153"/>
      <c r="AB128" s="153"/>
      <c r="AC128" s="153"/>
      <c r="AD128" s="153"/>
      <c r="AE128" s="154"/>
      <c r="AF128" s="153"/>
      <c r="AG128" s="153"/>
      <c r="AH128" s="156">
        <v>1</v>
      </c>
      <c r="AI128" s="153" t="s">
        <v>1321</v>
      </c>
    </row>
    <row r="129" spans="1:35" s="78" customFormat="1" ht="45" x14ac:dyDescent="0.25">
      <c r="A129" s="128"/>
      <c r="B129" s="336"/>
      <c r="C129" s="336"/>
      <c r="D129" s="363"/>
      <c r="E129" s="153"/>
      <c r="F129" s="153"/>
      <c r="G129" s="154"/>
      <c r="H129" s="153"/>
      <c r="I129" s="154"/>
      <c r="J129" s="153"/>
      <c r="K129" s="153"/>
      <c r="L129" s="153"/>
      <c r="M129" s="153"/>
      <c r="N129" s="153"/>
      <c r="O129" s="153"/>
      <c r="P129" s="153"/>
      <c r="Q129" s="153"/>
      <c r="R129" s="153"/>
      <c r="S129" s="153"/>
      <c r="T129" s="153"/>
      <c r="U129" s="153"/>
      <c r="V129" s="153"/>
      <c r="W129" s="153"/>
      <c r="X129" s="153">
        <v>0.56000000000000005</v>
      </c>
      <c r="Y129" s="154" t="s">
        <v>1302</v>
      </c>
      <c r="Z129" s="153"/>
      <c r="AA129" s="153"/>
      <c r="AB129" s="153"/>
      <c r="AC129" s="153"/>
      <c r="AD129" s="153"/>
      <c r="AE129" s="154"/>
      <c r="AF129" s="153"/>
      <c r="AG129" s="153"/>
      <c r="AH129" s="156">
        <v>1</v>
      </c>
      <c r="AI129" s="153" t="s">
        <v>1322</v>
      </c>
    </row>
    <row r="130" spans="1:35" s="78" customFormat="1" ht="45" x14ac:dyDescent="0.25">
      <c r="A130" s="128"/>
      <c r="B130" s="336"/>
      <c r="C130" s="336"/>
      <c r="D130" s="363"/>
      <c r="E130" s="153"/>
      <c r="F130" s="153"/>
      <c r="G130" s="154"/>
      <c r="H130" s="153"/>
      <c r="I130" s="154"/>
      <c r="J130" s="153"/>
      <c r="K130" s="153"/>
      <c r="L130" s="153"/>
      <c r="M130" s="153"/>
      <c r="N130" s="153"/>
      <c r="O130" s="153"/>
      <c r="P130" s="153"/>
      <c r="Q130" s="153"/>
      <c r="R130" s="153"/>
      <c r="S130" s="153"/>
      <c r="T130" s="153"/>
      <c r="U130" s="153"/>
      <c r="V130" s="153"/>
      <c r="W130" s="153"/>
      <c r="X130" s="153">
        <v>0.56000000000000005</v>
      </c>
      <c r="Y130" s="154" t="s">
        <v>1303</v>
      </c>
      <c r="Z130" s="153"/>
      <c r="AA130" s="153"/>
      <c r="AB130" s="153"/>
      <c r="AC130" s="153"/>
      <c r="AD130" s="153"/>
      <c r="AE130" s="154"/>
      <c r="AF130" s="153"/>
      <c r="AG130" s="153"/>
      <c r="AH130" s="156">
        <v>1</v>
      </c>
      <c r="AI130" s="153" t="s">
        <v>1312</v>
      </c>
    </row>
    <row r="131" spans="1:35" s="78" customFormat="1" ht="45" x14ac:dyDescent="0.25">
      <c r="A131" s="128"/>
      <c r="B131" s="336"/>
      <c r="C131" s="336"/>
      <c r="D131" s="363"/>
      <c r="E131" s="153"/>
      <c r="F131" s="153"/>
      <c r="G131" s="154"/>
      <c r="H131" s="153"/>
      <c r="I131" s="154"/>
      <c r="J131" s="153"/>
      <c r="K131" s="153"/>
      <c r="L131" s="153"/>
      <c r="M131" s="153"/>
      <c r="N131" s="153"/>
      <c r="O131" s="153"/>
      <c r="P131" s="153"/>
      <c r="Q131" s="153"/>
      <c r="R131" s="153"/>
      <c r="S131" s="153"/>
      <c r="T131" s="153"/>
      <c r="U131" s="153"/>
      <c r="V131" s="153"/>
      <c r="W131" s="153"/>
      <c r="X131" s="153">
        <v>0.56000000000000005</v>
      </c>
      <c r="Y131" s="154" t="s">
        <v>1304</v>
      </c>
      <c r="Z131" s="153"/>
      <c r="AA131" s="153"/>
      <c r="AB131" s="153"/>
      <c r="AC131" s="153"/>
      <c r="AD131" s="153"/>
      <c r="AE131" s="154"/>
      <c r="AF131" s="153"/>
      <c r="AG131" s="153"/>
      <c r="AH131" s="156">
        <v>1</v>
      </c>
      <c r="AI131" s="153" t="s">
        <v>1323</v>
      </c>
    </row>
    <row r="132" spans="1:35" s="78" customFormat="1" x14ac:dyDescent="0.25">
      <c r="A132" s="128"/>
      <c r="B132" s="336"/>
      <c r="C132" s="336"/>
      <c r="D132" s="363"/>
      <c r="E132" s="153"/>
      <c r="F132" s="153"/>
      <c r="G132" s="154"/>
      <c r="H132" s="153"/>
      <c r="I132" s="154"/>
      <c r="J132" s="153"/>
      <c r="K132" s="153"/>
      <c r="L132" s="153"/>
      <c r="M132" s="153"/>
      <c r="N132" s="153"/>
      <c r="O132" s="153"/>
      <c r="P132" s="153"/>
      <c r="Q132" s="153"/>
      <c r="R132" s="153"/>
      <c r="S132" s="153"/>
      <c r="T132" s="153"/>
      <c r="U132" s="153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4"/>
      <c r="AF132" s="153"/>
      <c r="AG132" s="153"/>
      <c r="AH132" s="156"/>
      <c r="AI132" s="153"/>
    </row>
    <row r="133" spans="1:35" s="78" customFormat="1" x14ac:dyDescent="0.25">
      <c r="A133" s="128"/>
      <c r="B133" s="336"/>
      <c r="C133" s="336"/>
      <c r="D133" s="363"/>
      <c r="E133" s="153"/>
      <c r="F133" s="153"/>
      <c r="G133" s="154"/>
      <c r="H133" s="153"/>
      <c r="I133" s="154"/>
      <c r="J133" s="153"/>
      <c r="K133" s="153"/>
      <c r="L133" s="153"/>
      <c r="M133" s="153"/>
      <c r="N133" s="153"/>
      <c r="O133" s="153"/>
      <c r="P133" s="153"/>
      <c r="Q133" s="153"/>
      <c r="R133" s="153"/>
      <c r="S133" s="153"/>
      <c r="T133" s="153"/>
      <c r="U133" s="15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4"/>
      <c r="AF133" s="153"/>
      <c r="AG133" s="153"/>
      <c r="AH133" s="156"/>
      <c r="AI133" s="245"/>
    </row>
    <row r="134" spans="1:35" s="78" customFormat="1" x14ac:dyDescent="0.25">
      <c r="A134" s="128"/>
      <c r="B134" s="336"/>
      <c r="C134" s="336"/>
      <c r="D134" s="363"/>
      <c r="E134" s="153"/>
      <c r="F134" s="153"/>
      <c r="G134" s="154"/>
      <c r="H134" s="153"/>
      <c r="I134" s="154"/>
      <c r="J134" s="153"/>
      <c r="K134" s="153"/>
      <c r="L134" s="153"/>
      <c r="M134" s="153"/>
      <c r="N134" s="153"/>
      <c r="O134" s="153"/>
      <c r="P134" s="153"/>
      <c r="Q134" s="153"/>
      <c r="R134" s="153"/>
      <c r="S134" s="153"/>
      <c r="T134" s="153"/>
      <c r="U134" s="15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4"/>
      <c r="AF134" s="153"/>
      <c r="AG134" s="153"/>
      <c r="AH134" s="156"/>
      <c r="AI134" s="245"/>
    </row>
    <row r="135" spans="1:35" s="78" customFormat="1" x14ac:dyDescent="0.25">
      <c r="A135" s="128"/>
      <c r="B135" s="336"/>
      <c r="C135" s="336"/>
      <c r="D135" s="363"/>
      <c r="E135" s="153"/>
      <c r="F135" s="153"/>
      <c r="G135" s="154"/>
      <c r="H135" s="153"/>
      <c r="I135" s="154"/>
      <c r="J135" s="153"/>
      <c r="K135" s="153"/>
      <c r="L135" s="153"/>
      <c r="M135" s="153"/>
      <c r="N135" s="153"/>
      <c r="O135" s="153"/>
      <c r="P135" s="153"/>
      <c r="Q135" s="153"/>
      <c r="R135" s="153"/>
      <c r="S135" s="153"/>
      <c r="T135" s="153"/>
      <c r="U135" s="153"/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4"/>
      <c r="AF135" s="153"/>
      <c r="AG135" s="153"/>
      <c r="AH135" s="156"/>
      <c r="AI135" s="245"/>
    </row>
    <row r="136" spans="1:35" s="78" customFormat="1" x14ac:dyDescent="0.25">
      <c r="A136" s="128"/>
      <c r="B136" s="336"/>
      <c r="C136" s="336"/>
      <c r="D136" s="363"/>
      <c r="E136" s="153"/>
      <c r="F136" s="153"/>
      <c r="G136" s="154"/>
      <c r="H136" s="153"/>
      <c r="I136" s="154"/>
      <c r="J136" s="153"/>
      <c r="K136" s="153"/>
      <c r="L136" s="153"/>
      <c r="M136" s="153"/>
      <c r="N136" s="153"/>
      <c r="O136" s="153"/>
      <c r="P136" s="153"/>
      <c r="Q136" s="153"/>
      <c r="R136" s="153"/>
      <c r="S136" s="153"/>
      <c r="T136" s="153"/>
      <c r="U136" s="15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4"/>
      <c r="AF136" s="153"/>
      <c r="AG136" s="153"/>
      <c r="AH136" s="156"/>
      <c r="AI136" s="245"/>
    </row>
    <row r="137" spans="1:35" s="78" customFormat="1" x14ac:dyDescent="0.25">
      <c r="A137" s="128"/>
      <c r="B137" s="336"/>
      <c r="C137" s="336"/>
      <c r="D137" s="363"/>
      <c r="E137" s="153"/>
      <c r="F137" s="153"/>
      <c r="G137" s="154"/>
      <c r="H137" s="153"/>
      <c r="I137" s="154"/>
      <c r="J137" s="153"/>
      <c r="K137" s="153"/>
      <c r="L137" s="153"/>
      <c r="M137" s="153"/>
      <c r="N137" s="153"/>
      <c r="O137" s="153"/>
      <c r="P137" s="153"/>
      <c r="Q137" s="153"/>
      <c r="R137" s="153"/>
      <c r="S137" s="153"/>
      <c r="T137" s="153"/>
      <c r="U137" s="15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4"/>
      <c r="AF137" s="153"/>
      <c r="AG137" s="153"/>
      <c r="AH137" s="156"/>
      <c r="AI137" s="245"/>
    </row>
    <row r="138" spans="1:35" s="78" customFormat="1" x14ac:dyDescent="0.25">
      <c r="A138" s="128"/>
      <c r="B138" s="336"/>
      <c r="C138" s="336"/>
      <c r="D138" s="363"/>
      <c r="E138" s="153"/>
      <c r="F138" s="153"/>
      <c r="G138" s="154"/>
      <c r="H138" s="153"/>
      <c r="I138" s="154"/>
      <c r="J138" s="153"/>
      <c r="K138" s="153"/>
      <c r="L138" s="153"/>
      <c r="M138" s="153"/>
      <c r="N138" s="153"/>
      <c r="O138" s="153"/>
      <c r="P138" s="153"/>
      <c r="Q138" s="153"/>
      <c r="R138" s="153"/>
      <c r="S138" s="153"/>
      <c r="T138" s="153"/>
      <c r="U138" s="15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4"/>
      <c r="AF138" s="153"/>
      <c r="AG138" s="153"/>
      <c r="AH138" s="156"/>
      <c r="AI138" s="245"/>
    </row>
    <row r="139" spans="1:35" s="78" customFormat="1" x14ac:dyDescent="0.25">
      <c r="A139" s="128"/>
      <c r="B139" s="336"/>
      <c r="C139" s="336"/>
      <c r="D139" s="363"/>
      <c r="E139" s="153"/>
      <c r="F139" s="153"/>
      <c r="G139" s="154"/>
      <c r="H139" s="153"/>
      <c r="I139" s="154"/>
      <c r="J139" s="153"/>
      <c r="K139" s="153"/>
      <c r="L139" s="153"/>
      <c r="M139" s="153"/>
      <c r="N139" s="153"/>
      <c r="O139" s="153"/>
      <c r="P139" s="153"/>
      <c r="Q139" s="153"/>
      <c r="R139" s="153"/>
      <c r="S139" s="153"/>
      <c r="T139" s="153"/>
      <c r="U139" s="15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4"/>
      <c r="AF139" s="153"/>
      <c r="AG139" s="153"/>
      <c r="AH139" s="156"/>
      <c r="AI139" s="245"/>
    </row>
    <row r="140" spans="1:35" s="78" customFormat="1" x14ac:dyDescent="0.25">
      <c r="A140" s="128"/>
      <c r="B140" s="336"/>
      <c r="C140" s="336"/>
      <c r="D140" s="363"/>
      <c r="E140" s="153"/>
      <c r="F140" s="153"/>
      <c r="G140" s="154"/>
      <c r="H140" s="153"/>
      <c r="I140" s="154"/>
      <c r="J140" s="153"/>
      <c r="K140" s="153"/>
      <c r="L140" s="153"/>
      <c r="M140" s="153"/>
      <c r="N140" s="153"/>
      <c r="O140" s="153"/>
      <c r="P140" s="153"/>
      <c r="Q140" s="153"/>
      <c r="R140" s="153"/>
      <c r="S140" s="153"/>
      <c r="T140" s="153"/>
      <c r="U140" s="153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4"/>
      <c r="AF140" s="153"/>
      <c r="AG140" s="153"/>
      <c r="AH140" s="156"/>
      <c r="AI140" s="245"/>
    </row>
    <row r="141" spans="1:35" s="78" customFormat="1" x14ac:dyDescent="0.25">
      <c r="A141" s="128"/>
      <c r="B141" s="336"/>
      <c r="C141" s="336"/>
      <c r="D141" s="363"/>
      <c r="E141" s="153"/>
      <c r="F141" s="153"/>
      <c r="G141" s="154"/>
      <c r="H141" s="153"/>
      <c r="I141" s="154"/>
      <c r="J141" s="153"/>
      <c r="K141" s="153"/>
      <c r="L141" s="153"/>
      <c r="M141" s="153"/>
      <c r="N141" s="153"/>
      <c r="O141" s="153"/>
      <c r="P141" s="153"/>
      <c r="Q141" s="153"/>
      <c r="R141" s="153"/>
      <c r="S141" s="153"/>
      <c r="T141" s="153"/>
      <c r="U141" s="153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4"/>
      <c r="AF141" s="153"/>
      <c r="AG141" s="153"/>
      <c r="AH141" s="156"/>
      <c r="AI141" s="245"/>
    </row>
    <row r="142" spans="1:35" s="78" customFormat="1" x14ac:dyDescent="0.25">
      <c r="A142" s="128"/>
      <c r="B142" s="336"/>
      <c r="C142" s="336"/>
      <c r="D142" s="364"/>
      <c r="E142" s="153"/>
      <c r="F142" s="153"/>
      <c r="G142" s="154"/>
      <c r="H142" s="153"/>
      <c r="I142" s="154"/>
      <c r="J142" s="153"/>
      <c r="K142" s="153"/>
      <c r="L142" s="153"/>
      <c r="M142" s="153"/>
      <c r="N142" s="153"/>
      <c r="O142" s="153"/>
      <c r="P142" s="153"/>
      <c r="Q142" s="153"/>
      <c r="R142" s="153"/>
      <c r="S142" s="153"/>
      <c r="T142" s="153"/>
      <c r="U142" s="15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4"/>
      <c r="AF142" s="153"/>
      <c r="AG142" s="153"/>
      <c r="AH142" s="156"/>
      <c r="AI142" s="245"/>
    </row>
    <row r="143" spans="1:35" s="78" customFormat="1" ht="45" customHeight="1" x14ac:dyDescent="0.25">
      <c r="A143" s="128"/>
      <c r="B143" s="336"/>
      <c r="C143" s="336"/>
      <c r="D143" s="365" t="s">
        <v>737</v>
      </c>
      <c r="E143" s="157"/>
      <c r="F143" s="157"/>
      <c r="G143" s="158"/>
      <c r="H143" s="157">
        <v>0.5</v>
      </c>
      <c r="I143" s="158" t="s">
        <v>1349</v>
      </c>
      <c r="J143" s="157"/>
      <c r="K143" s="157"/>
      <c r="L143" s="157">
        <v>1</v>
      </c>
      <c r="M143" s="157" t="s">
        <v>1350</v>
      </c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>
        <v>0.78</v>
      </c>
      <c r="Y143" s="158" t="s">
        <v>1361</v>
      </c>
      <c r="Z143" s="157"/>
      <c r="AA143" s="157"/>
      <c r="AB143" s="159">
        <v>1</v>
      </c>
      <c r="AC143" s="157" t="s">
        <v>1400</v>
      </c>
      <c r="AD143" s="159">
        <v>1</v>
      </c>
      <c r="AE143" s="158" t="s">
        <v>1404</v>
      </c>
      <c r="AF143" s="157"/>
      <c r="AG143" s="157"/>
      <c r="AH143" s="160">
        <v>1</v>
      </c>
      <c r="AI143" s="246" t="s">
        <v>1400</v>
      </c>
    </row>
    <row r="144" spans="1:35" s="78" customFormat="1" ht="45" x14ac:dyDescent="0.25">
      <c r="A144" s="128"/>
      <c r="B144" s="336"/>
      <c r="C144" s="336"/>
      <c r="D144" s="366"/>
      <c r="E144" s="157"/>
      <c r="F144" s="157"/>
      <c r="G144" s="158"/>
      <c r="H144" s="157"/>
      <c r="I144" s="158"/>
      <c r="J144" s="157"/>
      <c r="K144" s="157"/>
      <c r="L144" s="157">
        <v>0.82</v>
      </c>
      <c r="M144" s="157" t="s">
        <v>1351</v>
      </c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>
        <v>0.78</v>
      </c>
      <c r="Y144" s="158" t="s">
        <v>1362</v>
      </c>
      <c r="Z144" s="157"/>
      <c r="AA144" s="157"/>
      <c r="AB144" s="159">
        <v>1</v>
      </c>
      <c r="AC144" s="157" t="s">
        <v>1401</v>
      </c>
      <c r="AD144" s="159">
        <v>1</v>
      </c>
      <c r="AE144" s="158" t="s">
        <v>1405</v>
      </c>
      <c r="AF144" s="157"/>
      <c r="AG144" s="157"/>
      <c r="AH144" s="160">
        <v>1</v>
      </c>
      <c r="AI144" s="246" t="s">
        <v>1409</v>
      </c>
    </row>
    <row r="145" spans="1:35" s="78" customFormat="1" ht="45" x14ac:dyDescent="0.25">
      <c r="A145" s="128"/>
      <c r="B145" s="336"/>
      <c r="C145" s="336"/>
      <c r="D145" s="366"/>
      <c r="E145" s="157"/>
      <c r="F145" s="157"/>
      <c r="G145" s="158"/>
      <c r="H145" s="157"/>
      <c r="I145" s="158"/>
      <c r="J145" s="157"/>
      <c r="K145" s="157"/>
      <c r="L145" s="157">
        <v>1.5</v>
      </c>
      <c r="M145" s="157" t="s">
        <v>1352</v>
      </c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>
        <v>0.78</v>
      </c>
      <c r="Y145" s="158" t="s">
        <v>1363</v>
      </c>
      <c r="Z145" s="157"/>
      <c r="AA145" s="157"/>
      <c r="AB145" s="159">
        <v>1</v>
      </c>
      <c r="AC145" s="157" t="s">
        <v>1402</v>
      </c>
      <c r="AD145" s="159">
        <v>1</v>
      </c>
      <c r="AE145" s="158" t="s">
        <v>1406</v>
      </c>
      <c r="AF145" s="157"/>
      <c r="AG145" s="157"/>
      <c r="AH145" s="160">
        <v>1</v>
      </c>
      <c r="AI145" s="246" t="s">
        <v>1401</v>
      </c>
    </row>
    <row r="146" spans="1:35" s="78" customFormat="1" ht="45" x14ac:dyDescent="0.25">
      <c r="A146" s="128"/>
      <c r="B146" s="336"/>
      <c r="C146" s="336"/>
      <c r="D146" s="366"/>
      <c r="E146" s="157"/>
      <c r="F146" s="157"/>
      <c r="G146" s="158"/>
      <c r="H146" s="157"/>
      <c r="I146" s="158"/>
      <c r="J146" s="157"/>
      <c r="K146" s="157"/>
      <c r="L146" s="157">
        <v>0.6</v>
      </c>
      <c r="M146" s="157" t="s">
        <v>1354</v>
      </c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>
        <v>0.78</v>
      </c>
      <c r="Y146" s="158" t="s">
        <v>1364</v>
      </c>
      <c r="Z146" s="157"/>
      <c r="AA146" s="157"/>
      <c r="AB146" s="159">
        <v>1</v>
      </c>
      <c r="AC146" s="157" t="s">
        <v>1403</v>
      </c>
      <c r="AD146" s="159">
        <v>1</v>
      </c>
      <c r="AE146" s="158" t="s">
        <v>1407</v>
      </c>
      <c r="AF146" s="157"/>
      <c r="AG146" s="157"/>
      <c r="AH146" s="160">
        <v>1</v>
      </c>
      <c r="AI146" s="246" t="s">
        <v>1402</v>
      </c>
    </row>
    <row r="147" spans="1:35" s="78" customFormat="1" ht="45" x14ac:dyDescent="0.25">
      <c r="A147" s="128"/>
      <c r="B147" s="336"/>
      <c r="C147" s="336"/>
      <c r="D147" s="366"/>
      <c r="E147" s="157"/>
      <c r="F147" s="157"/>
      <c r="G147" s="158"/>
      <c r="H147" s="157"/>
      <c r="I147" s="158"/>
      <c r="J147" s="157"/>
      <c r="K147" s="157"/>
      <c r="L147" s="157">
        <v>1.5</v>
      </c>
      <c r="M147" s="157" t="s">
        <v>1355</v>
      </c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>
        <v>0.78</v>
      </c>
      <c r="Y147" s="158" t="s">
        <v>1365</v>
      </c>
      <c r="Z147" s="157"/>
      <c r="AA147" s="157"/>
      <c r="AB147" s="157"/>
      <c r="AC147" s="157"/>
      <c r="AD147" s="159">
        <v>1</v>
      </c>
      <c r="AE147" s="158" t="s">
        <v>1408</v>
      </c>
      <c r="AF147" s="157"/>
      <c r="AG147" s="157"/>
      <c r="AH147" s="160">
        <v>1</v>
      </c>
      <c r="AI147" s="246" t="s">
        <v>1403</v>
      </c>
    </row>
    <row r="148" spans="1:35" s="78" customFormat="1" ht="45" x14ac:dyDescent="0.25">
      <c r="A148" s="128"/>
      <c r="B148" s="336"/>
      <c r="C148" s="336"/>
      <c r="D148" s="366"/>
      <c r="E148" s="157"/>
      <c r="F148" s="157"/>
      <c r="G148" s="158"/>
      <c r="H148" s="157"/>
      <c r="I148" s="158"/>
      <c r="J148" s="157"/>
      <c r="K148" s="157"/>
      <c r="L148" s="157">
        <v>0.6</v>
      </c>
      <c r="M148" s="157" t="s">
        <v>1356</v>
      </c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>
        <v>0.78</v>
      </c>
      <c r="Y148" s="158" t="s">
        <v>1366</v>
      </c>
      <c r="Z148" s="157"/>
      <c r="AA148" s="157"/>
      <c r="AB148" s="157"/>
      <c r="AC148" s="157"/>
      <c r="AD148" s="157"/>
      <c r="AE148" s="158"/>
      <c r="AF148" s="157"/>
      <c r="AG148" s="157"/>
      <c r="AH148" s="160"/>
      <c r="AI148" s="246"/>
    </row>
    <row r="149" spans="1:35" s="78" customFormat="1" ht="45" x14ac:dyDescent="0.25">
      <c r="A149" s="128"/>
      <c r="B149" s="336"/>
      <c r="C149" s="336"/>
      <c r="D149" s="366"/>
      <c r="E149" s="157"/>
      <c r="F149" s="157"/>
      <c r="G149" s="158"/>
      <c r="H149" s="157"/>
      <c r="I149" s="158"/>
      <c r="J149" s="157"/>
      <c r="K149" s="157"/>
      <c r="L149" s="157">
        <v>0.85</v>
      </c>
      <c r="M149" s="157" t="s">
        <v>1357</v>
      </c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>
        <v>0.78</v>
      </c>
      <c r="Y149" s="158" t="s">
        <v>1367</v>
      </c>
      <c r="Z149" s="157"/>
      <c r="AA149" s="157"/>
      <c r="AB149" s="157"/>
      <c r="AC149" s="157"/>
      <c r="AD149" s="157"/>
      <c r="AE149" s="158"/>
      <c r="AF149" s="157"/>
      <c r="AG149" s="157"/>
      <c r="AH149" s="160"/>
      <c r="AI149" s="246"/>
    </row>
    <row r="150" spans="1:35" s="78" customFormat="1" ht="45" x14ac:dyDescent="0.25">
      <c r="A150" s="128"/>
      <c r="B150" s="336"/>
      <c r="C150" s="336"/>
      <c r="D150" s="366"/>
      <c r="E150" s="157"/>
      <c r="F150" s="157"/>
      <c r="G150" s="158"/>
      <c r="H150" s="157"/>
      <c r="I150" s="158"/>
      <c r="J150" s="157"/>
      <c r="K150" s="157"/>
      <c r="L150" s="157">
        <v>2</v>
      </c>
      <c r="M150" s="157" t="s">
        <v>1353</v>
      </c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>
        <v>0.78</v>
      </c>
      <c r="Y150" s="158" t="s">
        <v>1368</v>
      </c>
      <c r="Z150" s="157"/>
      <c r="AA150" s="157"/>
      <c r="AB150" s="157"/>
      <c r="AC150" s="157"/>
      <c r="AD150" s="157"/>
      <c r="AE150" s="158"/>
      <c r="AF150" s="157"/>
      <c r="AG150" s="157"/>
      <c r="AH150" s="160"/>
      <c r="AI150" s="246"/>
    </row>
    <row r="151" spans="1:35" s="78" customFormat="1" ht="45" x14ac:dyDescent="0.25">
      <c r="A151" s="128"/>
      <c r="B151" s="336"/>
      <c r="C151" s="336"/>
      <c r="D151" s="366"/>
      <c r="E151" s="157"/>
      <c r="F151" s="157"/>
      <c r="G151" s="158"/>
      <c r="H151" s="157"/>
      <c r="I151" s="158"/>
      <c r="J151" s="157"/>
      <c r="K151" s="157"/>
      <c r="L151" s="157">
        <v>0.8</v>
      </c>
      <c r="M151" s="157" t="s">
        <v>1358</v>
      </c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>
        <v>0.78</v>
      </c>
      <c r="Y151" s="158" t="s">
        <v>1369</v>
      </c>
      <c r="Z151" s="157"/>
      <c r="AA151" s="157"/>
      <c r="AB151" s="157"/>
      <c r="AC151" s="157"/>
      <c r="AD151" s="157"/>
      <c r="AE151" s="158"/>
      <c r="AF151" s="157"/>
      <c r="AG151" s="157"/>
      <c r="AH151" s="160"/>
      <c r="AI151" s="246"/>
    </row>
    <row r="152" spans="1:35" s="78" customFormat="1" ht="45" x14ac:dyDescent="0.25">
      <c r="A152" s="128"/>
      <c r="B152" s="336"/>
      <c r="C152" s="336"/>
      <c r="D152" s="366"/>
      <c r="E152" s="157"/>
      <c r="F152" s="157"/>
      <c r="G152" s="158"/>
      <c r="H152" s="157"/>
      <c r="I152" s="158"/>
      <c r="J152" s="157"/>
      <c r="K152" s="157"/>
      <c r="L152" s="157">
        <v>0.65</v>
      </c>
      <c r="M152" s="157" t="s">
        <v>1359</v>
      </c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>
        <v>0.78</v>
      </c>
      <c r="Y152" s="158" t="s">
        <v>1370</v>
      </c>
      <c r="Z152" s="157"/>
      <c r="AA152" s="157"/>
      <c r="AB152" s="157"/>
      <c r="AC152" s="157"/>
      <c r="AD152" s="157"/>
      <c r="AE152" s="158"/>
      <c r="AF152" s="157"/>
      <c r="AG152" s="157"/>
      <c r="AH152" s="160"/>
      <c r="AI152" s="246"/>
    </row>
    <row r="153" spans="1:35" s="78" customFormat="1" ht="45" x14ac:dyDescent="0.25">
      <c r="A153" s="128"/>
      <c r="B153" s="336"/>
      <c r="C153" s="336"/>
      <c r="D153" s="366"/>
      <c r="E153" s="157"/>
      <c r="F153" s="157"/>
      <c r="G153" s="158"/>
      <c r="H153" s="157"/>
      <c r="I153" s="158"/>
      <c r="J153" s="157"/>
      <c r="K153" s="157"/>
      <c r="L153" s="157">
        <v>2.4500000000000002</v>
      </c>
      <c r="M153" s="157" t="s">
        <v>1360</v>
      </c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>
        <v>0.78</v>
      </c>
      <c r="Y153" s="158" t="s">
        <v>1371</v>
      </c>
      <c r="Z153" s="157"/>
      <c r="AA153" s="157"/>
      <c r="AB153" s="157"/>
      <c r="AC153" s="157"/>
      <c r="AD153" s="157"/>
      <c r="AE153" s="158"/>
      <c r="AF153" s="157"/>
      <c r="AG153" s="157"/>
      <c r="AH153" s="160"/>
      <c r="AI153" s="246"/>
    </row>
    <row r="154" spans="1:35" s="78" customFormat="1" ht="45" x14ac:dyDescent="0.25">
      <c r="A154" s="128"/>
      <c r="B154" s="336"/>
      <c r="C154" s="336"/>
      <c r="D154" s="366"/>
      <c r="E154" s="157"/>
      <c r="F154" s="157"/>
      <c r="G154" s="158"/>
      <c r="H154" s="157"/>
      <c r="I154" s="158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>
        <v>0.78</v>
      </c>
      <c r="Y154" s="158" t="s">
        <v>1372</v>
      </c>
      <c r="Z154" s="157"/>
      <c r="AA154" s="157"/>
      <c r="AB154" s="157"/>
      <c r="AC154" s="157"/>
      <c r="AD154" s="157"/>
      <c r="AE154" s="158"/>
      <c r="AF154" s="157"/>
      <c r="AG154" s="157"/>
      <c r="AH154" s="160"/>
      <c r="AI154" s="246"/>
    </row>
    <row r="155" spans="1:35" s="78" customFormat="1" ht="45" x14ac:dyDescent="0.25">
      <c r="A155" s="128"/>
      <c r="B155" s="336"/>
      <c r="C155" s="336"/>
      <c r="D155" s="366"/>
      <c r="E155" s="157"/>
      <c r="F155" s="157"/>
      <c r="G155" s="158"/>
      <c r="H155" s="157"/>
      <c r="I155" s="158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>
        <v>0.78</v>
      </c>
      <c r="Y155" s="158" t="s">
        <v>1373</v>
      </c>
      <c r="Z155" s="157"/>
      <c r="AA155" s="157"/>
      <c r="AB155" s="157"/>
      <c r="AC155" s="157"/>
      <c r="AD155" s="157"/>
      <c r="AE155" s="158"/>
      <c r="AF155" s="157"/>
      <c r="AG155" s="157"/>
      <c r="AH155" s="160"/>
      <c r="AI155" s="246"/>
    </row>
    <row r="156" spans="1:35" s="78" customFormat="1" ht="45" x14ac:dyDescent="0.25">
      <c r="A156" s="128"/>
      <c r="B156" s="336"/>
      <c r="C156" s="336"/>
      <c r="D156" s="366"/>
      <c r="E156" s="157"/>
      <c r="F156" s="157"/>
      <c r="G156" s="158"/>
      <c r="H156" s="157"/>
      <c r="I156" s="158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>
        <v>0.78</v>
      </c>
      <c r="Y156" s="158" t="s">
        <v>1374</v>
      </c>
      <c r="Z156" s="157"/>
      <c r="AA156" s="157"/>
      <c r="AB156" s="157"/>
      <c r="AC156" s="157"/>
      <c r="AD156" s="157"/>
      <c r="AE156" s="158"/>
      <c r="AF156" s="157"/>
      <c r="AG156" s="157"/>
      <c r="AH156" s="160"/>
      <c r="AI156" s="246"/>
    </row>
    <row r="157" spans="1:35" s="78" customFormat="1" ht="45" x14ac:dyDescent="0.25">
      <c r="A157" s="128"/>
      <c r="B157" s="336"/>
      <c r="C157" s="336"/>
      <c r="D157" s="366"/>
      <c r="E157" s="157"/>
      <c r="F157" s="157"/>
      <c r="G157" s="158"/>
      <c r="H157" s="157"/>
      <c r="I157" s="158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>
        <v>0.78</v>
      </c>
      <c r="Y157" s="158" t="s">
        <v>1375</v>
      </c>
      <c r="Z157" s="157"/>
      <c r="AA157" s="157"/>
      <c r="AB157" s="157"/>
      <c r="AC157" s="157"/>
      <c r="AD157" s="157"/>
      <c r="AE157" s="158"/>
      <c r="AF157" s="157"/>
      <c r="AG157" s="157"/>
      <c r="AH157" s="160"/>
      <c r="AI157" s="246"/>
    </row>
    <row r="158" spans="1:35" s="78" customFormat="1" ht="45" x14ac:dyDescent="0.25">
      <c r="A158" s="128"/>
      <c r="B158" s="336"/>
      <c r="C158" s="336"/>
      <c r="D158" s="366"/>
      <c r="E158" s="157"/>
      <c r="F158" s="157"/>
      <c r="G158" s="158"/>
      <c r="H158" s="157"/>
      <c r="I158" s="158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>
        <v>0.78</v>
      </c>
      <c r="Y158" s="158" t="s">
        <v>1376</v>
      </c>
      <c r="Z158" s="157"/>
      <c r="AA158" s="157"/>
      <c r="AB158" s="157"/>
      <c r="AC158" s="157"/>
      <c r="AD158" s="157"/>
      <c r="AE158" s="158"/>
      <c r="AF158" s="157"/>
      <c r="AG158" s="157"/>
      <c r="AH158" s="160"/>
      <c r="AI158" s="246"/>
    </row>
    <row r="159" spans="1:35" s="78" customFormat="1" ht="45" x14ac:dyDescent="0.25">
      <c r="A159" s="128"/>
      <c r="B159" s="336"/>
      <c r="C159" s="336"/>
      <c r="D159" s="366"/>
      <c r="E159" s="157"/>
      <c r="F159" s="157"/>
      <c r="G159" s="158"/>
      <c r="H159" s="157"/>
      <c r="I159" s="158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>
        <v>0.78</v>
      </c>
      <c r="Y159" s="158" t="s">
        <v>1377</v>
      </c>
      <c r="Z159" s="157"/>
      <c r="AA159" s="157"/>
      <c r="AB159" s="157"/>
      <c r="AC159" s="157"/>
      <c r="AD159" s="157"/>
      <c r="AE159" s="158"/>
      <c r="AF159" s="157"/>
      <c r="AG159" s="157"/>
      <c r="AH159" s="160"/>
      <c r="AI159" s="246"/>
    </row>
    <row r="160" spans="1:35" s="78" customFormat="1" ht="45" x14ac:dyDescent="0.25">
      <c r="A160" s="128"/>
      <c r="B160" s="336"/>
      <c r="C160" s="336"/>
      <c r="D160" s="366"/>
      <c r="E160" s="157"/>
      <c r="F160" s="157"/>
      <c r="G160" s="158"/>
      <c r="H160" s="157"/>
      <c r="I160" s="158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>
        <v>0.78</v>
      </c>
      <c r="Y160" s="158" t="s">
        <v>1378</v>
      </c>
      <c r="Z160" s="157"/>
      <c r="AA160" s="157"/>
      <c r="AB160" s="157"/>
      <c r="AC160" s="157"/>
      <c r="AD160" s="157"/>
      <c r="AE160" s="158"/>
      <c r="AF160" s="157"/>
      <c r="AG160" s="157"/>
      <c r="AH160" s="160"/>
      <c r="AI160" s="246"/>
    </row>
    <row r="161" spans="1:35" s="78" customFormat="1" ht="45" x14ac:dyDescent="0.25">
      <c r="A161" s="128"/>
      <c r="B161" s="336"/>
      <c r="C161" s="336"/>
      <c r="D161" s="366"/>
      <c r="E161" s="157"/>
      <c r="F161" s="157"/>
      <c r="G161" s="158"/>
      <c r="H161" s="157"/>
      <c r="I161" s="158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>
        <v>0.78</v>
      </c>
      <c r="Y161" s="158" t="s">
        <v>1379</v>
      </c>
      <c r="Z161" s="157"/>
      <c r="AA161" s="157"/>
      <c r="AB161" s="157"/>
      <c r="AC161" s="157"/>
      <c r="AD161" s="157"/>
      <c r="AE161" s="158"/>
      <c r="AF161" s="157"/>
      <c r="AG161" s="157"/>
      <c r="AH161" s="160"/>
      <c r="AI161" s="246"/>
    </row>
    <row r="162" spans="1:35" s="78" customFormat="1" ht="45" x14ac:dyDescent="0.25">
      <c r="A162" s="128"/>
      <c r="B162" s="336"/>
      <c r="C162" s="336"/>
      <c r="D162" s="366"/>
      <c r="E162" s="157"/>
      <c r="F162" s="157"/>
      <c r="G162" s="158"/>
      <c r="H162" s="157"/>
      <c r="I162" s="158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>
        <v>0.78</v>
      </c>
      <c r="Y162" s="158" t="s">
        <v>1380</v>
      </c>
      <c r="Z162" s="157"/>
      <c r="AA162" s="157"/>
      <c r="AB162" s="157"/>
      <c r="AC162" s="157"/>
      <c r="AD162" s="157"/>
      <c r="AE162" s="158"/>
      <c r="AF162" s="157"/>
      <c r="AG162" s="157"/>
      <c r="AH162" s="160"/>
      <c r="AI162" s="246"/>
    </row>
    <row r="163" spans="1:35" s="78" customFormat="1" ht="45" x14ac:dyDescent="0.25">
      <c r="A163" s="128"/>
      <c r="B163" s="336"/>
      <c r="C163" s="336"/>
      <c r="D163" s="366"/>
      <c r="E163" s="157"/>
      <c r="F163" s="157"/>
      <c r="G163" s="158"/>
      <c r="H163" s="157"/>
      <c r="I163" s="158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>
        <v>0.78</v>
      </c>
      <c r="Y163" s="158" t="s">
        <v>1381</v>
      </c>
      <c r="Z163" s="157"/>
      <c r="AA163" s="157"/>
      <c r="AB163" s="157"/>
      <c r="AC163" s="157"/>
      <c r="AD163" s="157"/>
      <c r="AE163" s="158"/>
      <c r="AF163" s="157"/>
      <c r="AG163" s="157"/>
      <c r="AH163" s="160"/>
      <c r="AI163" s="246"/>
    </row>
    <row r="164" spans="1:35" s="78" customFormat="1" ht="45" x14ac:dyDescent="0.25">
      <c r="A164" s="128"/>
      <c r="B164" s="336"/>
      <c r="C164" s="336"/>
      <c r="D164" s="366"/>
      <c r="E164" s="157"/>
      <c r="F164" s="157"/>
      <c r="G164" s="158"/>
      <c r="H164" s="157"/>
      <c r="I164" s="158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>
        <v>0.78</v>
      </c>
      <c r="Y164" s="158" t="s">
        <v>1382</v>
      </c>
      <c r="Z164" s="157"/>
      <c r="AA164" s="157"/>
      <c r="AB164" s="157"/>
      <c r="AC164" s="157"/>
      <c r="AD164" s="157"/>
      <c r="AE164" s="158"/>
      <c r="AF164" s="157"/>
      <c r="AG164" s="157"/>
      <c r="AH164" s="160"/>
      <c r="AI164" s="246"/>
    </row>
    <row r="165" spans="1:35" s="78" customFormat="1" ht="30" x14ac:dyDescent="0.25">
      <c r="A165" s="128"/>
      <c r="B165" s="336"/>
      <c r="C165" s="336"/>
      <c r="D165" s="366"/>
      <c r="E165" s="157"/>
      <c r="F165" s="157"/>
      <c r="G165" s="158"/>
      <c r="H165" s="157"/>
      <c r="I165" s="158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>
        <v>0.78</v>
      </c>
      <c r="Y165" s="158" t="s">
        <v>1383</v>
      </c>
      <c r="Z165" s="157"/>
      <c r="AA165" s="157"/>
      <c r="AB165" s="157"/>
      <c r="AC165" s="157"/>
      <c r="AD165" s="157"/>
      <c r="AE165" s="158"/>
      <c r="AF165" s="157"/>
      <c r="AG165" s="157"/>
      <c r="AH165" s="160"/>
      <c r="AI165" s="246"/>
    </row>
    <row r="166" spans="1:35" s="78" customFormat="1" ht="45" x14ac:dyDescent="0.25">
      <c r="A166" s="128"/>
      <c r="B166" s="336"/>
      <c r="C166" s="336"/>
      <c r="D166" s="366"/>
      <c r="E166" s="157"/>
      <c r="F166" s="157"/>
      <c r="G166" s="158"/>
      <c r="H166" s="157"/>
      <c r="I166" s="158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>
        <v>0.78</v>
      </c>
      <c r="Y166" s="158" t="s">
        <v>1384</v>
      </c>
      <c r="Z166" s="157"/>
      <c r="AA166" s="157"/>
      <c r="AB166" s="157"/>
      <c r="AC166" s="157"/>
      <c r="AD166" s="157"/>
      <c r="AE166" s="158"/>
      <c r="AF166" s="157"/>
      <c r="AG166" s="157"/>
      <c r="AH166" s="160"/>
      <c r="AI166" s="246"/>
    </row>
    <row r="167" spans="1:35" s="78" customFormat="1" ht="30" x14ac:dyDescent="0.25">
      <c r="A167" s="128"/>
      <c r="B167" s="336"/>
      <c r="C167" s="336"/>
      <c r="D167" s="366"/>
      <c r="E167" s="157"/>
      <c r="F167" s="157"/>
      <c r="G167" s="158"/>
      <c r="H167" s="157"/>
      <c r="I167" s="158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>
        <v>0.78</v>
      </c>
      <c r="Y167" s="158" t="s">
        <v>1385</v>
      </c>
      <c r="Z167" s="157"/>
      <c r="AA167" s="157"/>
      <c r="AB167" s="157"/>
      <c r="AC167" s="157"/>
      <c r="AD167" s="157"/>
      <c r="AE167" s="158"/>
      <c r="AF167" s="157"/>
      <c r="AG167" s="157"/>
      <c r="AH167" s="160"/>
      <c r="AI167" s="246"/>
    </row>
    <row r="168" spans="1:35" s="78" customFormat="1" ht="45" x14ac:dyDescent="0.25">
      <c r="A168" s="128"/>
      <c r="B168" s="336"/>
      <c r="C168" s="336"/>
      <c r="D168" s="366"/>
      <c r="E168" s="157"/>
      <c r="F168" s="157"/>
      <c r="G168" s="158"/>
      <c r="H168" s="157"/>
      <c r="I168" s="158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>
        <v>0.78</v>
      </c>
      <c r="Y168" s="158" t="s">
        <v>1386</v>
      </c>
      <c r="Z168" s="157"/>
      <c r="AA168" s="157"/>
      <c r="AB168" s="157"/>
      <c r="AC168" s="157"/>
      <c r="AD168" s="157"/>
      <c r="AE168" s="158"/>
      <c r="AF168" s="157"/>
      <c r="AG168" s="157"/>
      <c r="AH168" s="160"/>
      <c r="AI168" s="246"/>
    </row>
    <row r="169" spans="1:35" s="78" customFormat="1" ht="111.75" customHeight="1" x14ac:dyDescent="0.25">
      <c r="A169" s="128"/>
      <c r="B169" s="336"/>
      <c r="C169" s="336"/>
      <c r="D169" s="366"/>
      <c r="E169" s="157"/>
      <c r="F169" s="157"/>
      <c r="G169" s="158"/>
      <c r="H169" s="157"/>
      <c r="I169" s="158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>
        <v>0.78</v>
      </c>
      <c r="Y169" s="158" t="s">
        <v>1387</v>
      </c>
      <c r="Z169" s="157"/>
      <c r="AA169" s="157"/>
      <c r="AB169" s="157"/>
      <c r="AC169" s="157"/>
      <c r="AD169" s="157"/>
      <c r="AE169" s="158"/>
      <c r="AF169" s="157"/>
      <c r="AG169" s="157"/>
      <c r="AH169" s="160"/>
      <c r="AI169" s="246"/>
    </row>
    <row r="170" spans="1:35" s="78" customFormat="1" ht="45" x14ac:dyDescent="0.25">
      <c r="A170" s="128"/>
      <c r="B170" s="337"/>
      <c r="C170" s="337"/>
      <c r="D170" s="366"/>
      <c r="E170" s="157"/>
      <c r="F170" s="157"/>
      <c r="G170" s="158"/>
      <c r="H170" s="157"/>
      <c r="I170" s="158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>
        <v>0.78</v>
      </c>
      <c r="Y170" s="158" t="s">
        <v>1388</v>
      </c>
      <c r="Z170" s="157"/>
      <c r="AA170" s="157"/>
      <c r="AB170" s="157"/>
      <c r="AC170" s="157"/>
      <c r="AD170" s="157"/>
      <c r="AE170" s="158"/>
      <c r="AF170" s="157"/>
      <c r="AG170" s="157"/>
      <c r="AH170" s="160"/>
      <c r="AI170" s="246"/>
    </row>
    <row r="171" spans="1:35" ht="45" x14ac:dyDescent="0.25">
      <c r="B171" s="191"/>
      <c r="C171" s="191"/>
      <c r="D171" s="366"/>
      <c r="E171" s="157"/>
      <c r="F171" s="157"/>
      <c r="G171" s="158"/>
      <c r="H171" s="157"/>
      <c r="I171" s="158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>
        <v>0.78</v>
      </c>
      <c r="Y171" s="158" t="s">
        <v>1389</v>
      </c>
      <c r="Z171" s="157"/>
      <c r="AA171" s="157"/>
      <c r="AB171" s="157"/>
      <c r="AC171" s="157"/>
      <c r="AD171" s="157"/>
      <c r="AE171" s="158"/>
      <c r="AF171" s="157"/>
      <c r="AG171" s="157"/>
      <c r="AH171" s="160"/>
      <c r="AI171" s="246"/>
    </row>
    <row r="172" spans="1:35" ht="45" x14ac:dyDescent="0.25">
      <c r="B172" s="191"/>
      <c r="C172" s="191"/>
      <c r="D172" s="366"/>
      <c r="E172" s="157"/>
      <c r="F172" s="157"/>
      <c r="G172" s="158"/>
      <c r="H172" s="157"/>
      <c r="I172" s="158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>
        <v>0.78</v>
      </c>
      <c r="Y172" s="158" t="s">
        <v>1390</v>
      </c>
      <c r="Z172" s="157"/>
      <c r="AA172" s="157"/>
      <c r="AB172" s="157"/>
      <c r="AC172" s="157"/>
      <c r="AD172" s="157"/>
      <c r="AE172" s="158"/>
      <c r="AF172" s="157"/>
      <c r="AG172" s="157"/>
      <c r="AH172" s="160"/>
      <c r="AI172" s="246"/>
    </row>
    <row r="173" spans="1:35" ht="45" x14ac:dyDescent="0.25">
      <c r="B173" s="191"/>
      <c r="C173" s="191"/>
      <c r="D173" s="366"/>
      <c r="E173" s="157"/>
      <c r="F173" s="157"/>
      <c r="G173" s="158"/>
      <c r="H173" s="157"/>
      <c r="I173" s="158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>
        <v>0.78</v>
      </c>
      <c r="Y173" s="158" t="s">
        <v>1391</v>
      </c>
      <c r="Z173" s="157"/>
      <c r="AA173" s="157"/>
      <c r="AB173" s="157"/>
      <c r="AC173" s="157"/>
      <c r="AD173" s="157"/>
      <c r="AE173" s="158"/>
      <c r="AF173" s="157"/>
      <c r="AG173" s="157"/>
      <c r="AH173" s="160"/>
      <c r="AI173" s="246"/>
    </row>
    <row r="174" spans="1:35" ht="45" x14ac:dyDescent="0.25">
      <c r="B174" s="191"/>
      <c r="C174" s="191"/>
      <c r="D174" s="366"/>
      <c r="E174" s="157"/>
      <c r="F174" s="157"/>
      <c r="G174" s="158"/>
      <c r="H174" s="157"/>
      <c r="I174" s="158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>
        <v>0.78</v>
      </c>
      <c r="Y174" s="158" t="s">
        <v>1392</v>
      </c>
      <c r="Z174" s="157"/>
      <c r="AA174" s="157"/>
      <c r="AB174" s="157"/>
      <c r="AC174" s="157"/>
      <c r="AD174" s="157"/>
      <c r="AE174" s="158"/>
      <c r="AF174" s="157"/>
      <c r="AG174" s="157"/>
      <c r="AH174" s="160"/>
      <c r="AI174" s="246"/>
    </row>
    <row r="175" spans="1:35" ht="45" x14ac:dyDescent="0.25">
      <c r="B175" s="191"/>
      <c r="C175" s="191"/>
      <c r="D175" s="366"/>
      <c r="E175" s="157"/>
      <c r="F175" s="157"/>
      <c r="G175" s="158"/>
      <c r="H175" s="157"/>
      <c r="I175" s="158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>
        <v>0.78</v>
      </c>
      <c r="Y175" s="158" t="s">
        <v>1393</v>
      </c>
      <c r="Z175" s="157"/>
      <c r="AA175" s="157"/>
      <c r="AB175" s="157"/>
      <c r="AC175" s="157"/>
      <c r="AD175" s="157"/>
      <c r="AE175" s="158"/>
      <c r="AF175" s="157"/>
      <c r="AG175" s="157"/>
      <c r="AH175" s="160"/>
      <c r="AI175" s="246"/>
    </row>
    <row r="176" spans="1:35" ht="45" x14ac:dyDescent="0.25">
      <c r="B176" s="191"/>
      <c r="C176" s="191"/>
      <c r="D176" s="366"/>
      <c r="E176" s="157"/>
      <c r="F176" s="157"/>
      <c r="G176" s="158"/>
      <c r="H176" s="157"/>
      <c r="I176" s="158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>
        <v>0.78</v>
      </c>
      <c r="Y176" s="158" t="s">
        <v>1394</v>
      </c>
      <c r="Z176" s="157"/>
      <c r="AA176" s="157"/>
      <c r="AB176" s="157"/>
      <c r="AC176" s="157"/>
      <c r="AD176" s="157"/>
      <c r="AE176" s="158"/>
      <c r="AF176" s="157"/>
      <c r="AG176" s="157"/>
      <c r="AH176" s="160"/>
      <c r="AI176" s="246"/>
    </row>
    <row r="177" spans="1:35" ht="45" x14ac:dyDescent="0.25">
      <c r="A177"/>
      <c r="B177" s="191"/>
      <c r="C177" s="191"/>
      <c r="D177" s="366"/>
      <c r="E177" s="157"/>
      <c r="F177" s="157"/>
      <c r="G177" s="158"/>
      <c r="H177" s="157"/>
      <c r="I177" s="158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>
        <v>0.78</v>
      </c>
      <c r="Y177" s="158" t="s">
        <v>1395</v>
      </c>
      <c r="Z177" s="157"/>
      <c r="AA177" s="157"/>
      <c r="AB177" s="157"/>
      <c r="AC177" s="157"/>
      <c r="AD177" s="157"/>
      <c r="AE177" s="158"/>
      <c r="AF177" s="157"/>
      <c r="AG177" s="157"/>
      <c r="AH177" s="160"/>
      <c r="AI177" s="246"/>
    </row>
    <row r="178" spans="1:35" ht="45" x14ac:dyDescent="0.25">
      <c r="A178"/>
      <c r="B178" s="191"/>
      <c r="C178" s="191"/>
      <c r="D178" s="366"/>
      <c r="E178" s="157"/>
      <c r="F178" s="157"/>
      <c r="G178" s="158"/>
      <c r="H178" s="157"/>
      <c r="I178" s="158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>
        <v>0.78</v>
      </c>
      <c r="Y178" s="158" t="s">
        <v>1396</v>
      </c>
      <c r="Z178" s="157"/>
      <c r="AA178" s="157"/>
      <c r="AB178" s="157"/>
      <c r="AC178" s="157"/>
      <c r="AD178" s="157"/>
      <c r="AE178" s="158"/>
      <c r="AF178" s="157"/>
      <c r="AG178" s="157"/>
      <c r="AH178" s="160"/>
      <c r="AI178" s="246"/>
    </row>
    <row r="179" spans="1:35" ht="45" x14ac:dyDescent="0.25">
      <c r="A179"/>
      <c r="B179" s="191"/>
      <c r="C179" s="191"/>
      <c r="D179" s="366"/>
      <c r="E179" s="157"/>
      <c r="F179" s="157"/>
      <c r="G179" s="158"/>
      <c r="H179" s="157"/>
      <c r="I179" s="158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>
        <v>0.78</v>
      </c>
      <c r="Y179" s="158" t="s">
        <v>1397</v>
      </c>
      <c r="Z179" s="157"/>
      <c r="AA179" s="157"/>
      <c r="AB179" s="157"/>
      <c r="AC179" s="157"/>
      <c r="AD179" s="157"/>
      <c r="AE179" s="158"/>
      <c r="AF179" s="157"/>
      <c r="AG179" s="157"/>
      <c r="AH179" s="160"/>
      <c r="AI179" s="246"/>
    </row>
    <row r="180" spans="1:35" ht="45" x14ac:dyDescent="0.25">
      <c r="A180"/>
      <c r="B180" s="191"/>
      <c r="C180" s="191"/>
      <c r="D180" s="366"/>
      <c r="E180" s="157"/>
      <c r="F180" s="157"/>
      <c r="G180" s="158"/>
      <c r="H180" s="157"/>
      <c r="I180" s="158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>
        <v>0.78</v>
      </c>
      <c r="Y180" s="158" t="s">
        <v>1398</v>
      </c>
      <c r="Z180" s="157"/>
      <c r="AA180" s="157"/>
      <c r="AB180" s="157"/>
      <c r="AC180" s="157"/>
      <c r="AD180" s="157"/>
      <c r="AE180" s="158"/>
      <c r="AF180" s="157"/>
      <c r="AG180" s="157"/>
      <c r="AH180" s="160"/>
      <c r="AI180" s="246"/>
    </row>
    <row r="181" spans="1:35" ht="45" x14ac:dyDescent="0.25">
      <c r="A181"/>
      <c r="D181" s="366"/>
      <c r="E181" s="128"/>
      <c r="F181" s="128"/>
      <c r="G181" s="162"/>
      <c r="H181" s="128"/>
      <c r="I181" s="162"/>
      <c r="J181" s="128"/>
      <c r="K181" s="128"/>
      <c r="L181" s="128"/>
      <c r="M181" s="128"/>
      <c r="N181" s="128"/>
      <c r="O181" s="128"/>
      <c r="P181" s="128"/>
      <c r="Q181" s="128"/>
      <c r="R181" s="128"/>
      <c r="S181" s="128"/>
      <c r="T181" s="128"/>
      <c r="U181" s="128"/>
      <c r="V181" s="128"/>
      <c r="W181" s="128"/>
      <c r="X181" s="157">
        <v>0.36</v>
      </c>
      <c r="Y181" s="163" t="s">
        <v>1399</v>
      </c>
      <c r="Z181" s="128"/>
      <c r="AA181" s="128"/>
      <c r="AB181" s="128"/>
      <c r="AC181" s="128"/>
      <c r="AD181" s="128"/>
      <c r="AE181" s="162"/>
      <c r="AF181" s="128"/>
      <c r="AG181" s="128"/>
      <c r="AH181" s="128"/>
      <c r="AI181" s="247"/>
    </row>
    <row r="183" spans="1:35" ht="18.75" x14ac:dyDescent="0.3">
      <c r="A183"/>
      <c r="B183" s="164" t="s">
        <v>114</v>
      </c>
      <c r="C183" s="165"/>
      <c r="D183" s="166"/>
      <c r="E183" s="165"/>
      <c r="F183" s="165"/>
      <c r="G183" s="167"/>
    </row>
  </sheetData>
  <mergeCells count="30">
    <mergeCell ref="D143:D181"/>
    <mergeCell ref="AB6:AC6"/>
    <mergeCell ref="AD6:AE6"/>
    <mergeCell ref="AF6:AG6"/>
    <mergeCell ref="AH6:AI6"/>
    <mergeCell ref="B9:B170"/>
    <mergeCell ref="C9:C170"/>
    <mergeCell ref="D9:D24"/>
    <mergeCell ref="D25:D35"/>
    <mergeCell ref="D36:D37"/>
    <mergeCell ref="D38:D42"/>
    <mergeCell ref="D43:D45"/>
    <mergeCell ref="D46:D47"/>
    <mergeCell ref="D48:D55"/>
    <mergeCell ref="D56:D78"/>
    <mergeCell ref="D79:D111"/>
    <mergeCell ref="D112:D142"/>
    <mergeCell ref="R6:S6"/>
    <mergeCell ref="T6:U6"/>
    <mergeCell ref="V6:W6"/>
    <mergeCell ref="X6:Y6"/>
    <mergeCell ref="Z6:AA6"/>
    <mergeCell ref="E6:E7"/>
    <mergeCell ref="F6:K6"/>
    <mergeCell ref="L6:M6"/>
    <mergeCell ref="N6:O6"/>
    <mergeCell ref="P6:Q6"/>
    <mergeCell ref="B6:B7"/>
    <mergeCell ref="B4:AG4"/>
    <mergeCell ref="C6:C7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topLeftCell="A16" zoomScale="70" zoomScaleNormal="70" workbookViewId="0">
      <selection activeCell="P40" sqref="P40:AN40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7"/>
      <c r="B2" s="407" t="s">
        <v>1456</v>
      </c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  <c r="Q2" s="408"/>
      <c r="R2" s="408"/>
      <c r="S2" s="408"/>
      <c r="T2" s="408"/>
      <c r="U2" s="408"/>
      <c r="V2" s="408"/>
      <c r="W2" s="408"/>
      <c r="X2" s="408"/>
      <c r="Y2" s="408"/>
      <c r="Z2" s="408"/>
      <c r="AA2" s="408"/>
      <c r="AB2" s="408"/>
      <c r="AC2" s="408"/>
      <c r="AD2" s="408"/>
      <c r="AE2" s="408"/>
      <c r="AF2" s="408"/>
      <c r="AG2" s="408"/>
      <c r="AH2" s="408"/>
      <c r="AI2" s="408"/>
      <c r="AJ2" s="408"/>
      <c r="AK2" s="408"/>
      <c r="AL2" s="408"/>
      <c r="AM2" s="408"/>
      <c r="AN2" s="408"/>
      <c r="AO2" s="408"/>
    </row>
    <row r="3" spans="1:41" ht="16.5" thickBot="1" x14ac:dyDescent="0.3">
      <c r="A3" s="3"/>
      <c r="B3" s="3"/>
      <c r="C3" s="4"/>
      <c r="D3" s="5"/>
      <c r="E3" s="6"/>
      <c r="F3" s="6"/>
      <c r="G3" s="6"/>
      <c r="H3" s="6"/>
      <c r="I3" s="6"/>
      <c r="J3" s="6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1" ht="21" thickBot="1" x14ac:dyDescent="0.3">
      <c r="A4" s="413" t="s">
        <v>115</v>
      </c>
      <c r="B4" s="414"/>
      <c r="C4" s="419" t="s">
        <v>24</v>
      </c>
      <c r="D4" s="422" t="s">
        <v>25</v>
      </c>
      <c r="E4" s="425" t="s">
        <v>1449</v>
      </c>
      <c r="F4" s="426"/>
      <c r="G4" s="426"/>
      <c r="H4" s="426"/>
      <c r="I4" s="426"/>
      <c r="J4" s="426"/>
      <c r="K4" s="426"/>
      <c r="L4" s="426"/>
      <c r="M4" s="426"/>
      <c r="N4" s="426"/>
      <c r="O4" s="426"/>
      <c r="P4" s="426"/>
      <c r="Q4" s="426"/>
      <c r="R4" s="426"/>
      <c r="S4" s="426"/>
      <c r="T4" s="426"/>
      <c r="U4" s="426"/>
      <c r="V4" s="426"/>
      <c r="W4" s="426"/>
      <c r="X4" s="426"/>
      <c r="Y4" s="426"/>
      <c r="Z4" s="426"/>
      <c r="AA4" s="426"/>
      <c r="AB4" s="426"/>
      <c r="AC4" s="426"/>
      <c r="AD4" s="426"/>
      <c r="AE4" s="426"/>
      <c r="AF4" s="426"/>
      <c r="AG4" s="426"/>
      <c r="AH4" s="426"/>
      <c r="AI4" s="426"/>
      <c r="AJ4" s="426"/>
      <c r="AK4" s="426"/>
      <c r="AL4" s="426"/>
      <c r="AM4" s="426"/>
      <c r="AN4" s="427"/>
    </row>
    <row r="5" spans="1:41" ht="18.75" x14ac:dyDescent="0.25">
      <c r="A5" s="415"/>
      <c r="B5" s="416"/>
      <c r="C5" s="420"/>
      <c r="D5" s="423"/>
      <c r="E5" s="428" t="s">
        <v>116</v>
      </c>
      <c r="F5" s="409"/>
      <c r="G5" s="409"/>
      <c r="H5" s="409" t="s">
        <v>26</v>
      </c>
      <c r="I5" s="409"/>
      <c r="J5" s="409"/>
      <c r="K5" s="409" t="s">
        <v>27</v>
      </c>
      <c r="L5" s="409"/>
      <c r="M5" s="409"/>
      <c r="N5" s="409" t="s">
        <v>28</v>
      </c>
      <c r="O5" s="409"/>
      <c r="P5" s="409"/>
      <c r="Q5" s="409" t="s">
        <v>29</v>
      </c>
      <c r="R5" s="409"/>
      <c r="S5" s="409"/>
      <c r="T5" s="409" t="s">
        <v>30</v>
      </c>
      <c r="U5" s="409"/>
      <c r="V5" s="409"/>
      <c r="W5" s="409" t="s">
        <v>31</v>
      </c>
      <c r="X5" s="409"/>
      <c r="Y5" s="409"/>
      <c r="Z5" s="409" t="s">
        <v>32</v>
      </c>
      <c r="AA5" s="409"/>
      <c r="AB5" s="409"/>
      <c r="AC5" s="409" t="s">
        <v>33</v>
      </c>
      <c r="AD5" s="409"/>
      <c r="AE5" s="409"/>
      <c r="AF5" s="409" t="s">
        <v>34</v>
      </c>
      <c r="AG5" s="409"/>
      <c r="AH5" s="409"/>
      <c r="AI5" s="409" t="s">
        <v>35</v>
      </c>
      <c r="AJ5" s="409"/>
      <c r="AK5" s="409"/>
      <c r="AL5" s="409" t="s">
        <v>36</v>
      </c>
      <c r="AM5" s="409"/>
      <c r="AN5" s="410"/>
    </row>
    <row r="6" spans="1:41" ht="32.25" thickBot="1" x14ac:dyDescent="0.3">
      <c r="A6" s="417"/>
      <c r="B6" s="418"/>
      <c r="C6" s="421"/>
      <c r="D6" s="424"/>
      <c r="E6" s="49" t="s">
        <v>37</v>
      </c>
      <c r="F6" s="50" t="s">
        <v>38</v>
      </c>
      <c r="G6" s="50" t="s">
        <v>39</v>
      </c>
      <c r="H6" s="50" t="s">
        <v>37</v>
      </c>
      <c r="I6" s="50" t="s">
        <v>38</v>
      </c>
      <c r="J6" s="50" t="s">
        <v>39</v>
      </c>
      <c r="K6" s="50" t="s">
        <v>37</v>
      </c>
      <c r="L6" s="50" t="s">
        <v>38</v>
      </c>
      <c r="M6" s="50" t="s">
        <v>39</v>
      </c>
      <c r="N6" s="50" t="s">
        <v>37</v>
      </c>
      <c r="O6" s="50" t="s">
        <v>38</v>
      </c>
      <c r="P6" s="50" t="s">
        <v>39</v>
      </c>
      <c r="Q6" s="50" t="s">
        <v>37</v>
      </c>
      <c r="R6" s="50" t="s">
        <v>38</v>
      </c>
      <c r="S6" s="50" t="s">
        <v>39</v>
      </c>
      <c r="T6" s="50" t="s">
        <v>37</v>
      </c>
      <c r="U6" s="50" t="s">
        <v>38</v>
      </c>
      <c r="V6" s="50" t="s">
        <v>39</v>
      </c>
      <c r="W6" s="50" t="s">
        <v>37</v>
      </c>
      <c r="X6" s="50" t="s">
        <v>38</v>
      </c>
      <c r="Y6" s="50" t="s">
        <v>39</v>
      </c>
      <c r="Z6" s="50" t="s">
        <v>37</v>
      </c>
      <c r="AA6" s="50" t="s">
        <v>38</v>
      </c>
      <c r="AB6" s="50" t="s">
        <v>39</v>
      </c>
      <c r="AC6" s="50" t="s">
        <v>37</v>
      </c>
      <c r="AD6" s="50" t="s">
        <v>38</v>
      </c>
      <c r="AE6" s="50" t="s">
        <v>39</v>
      </c>
      <c r="AF6" s="50" t="s">
        <v>37</v>
      </c>
      <c r="AG6" s="50" t="s">
        <v>38</v>
      </c>
      <c r="AH6" s="50" t="s">
        <v>39</v>
      </c>
      <c r="AI6" s="50" t="s">
        <v>37</v>
      </c>
      <c r="AJ6" s="50" t="s">
        <v>38</v>
      </c>
      <c r="AK6" s="50" t="s">
        <v>39</v>
      </c>
      <c r="AL6" s="50" t="s">
        <v>37</v>
      </c>
      <c r="AM6" s="50" t="s">
        <v>38</v>
      </c>
      <c r="AN6" s="51" t="s">
        <v>39</v>
      </c>
    </row>
    <row r="7" spans="1:41" ht="16.5" thickBot="1" x14ac:dyDescent="0.3">
      <c r="A7" s="411">
        <v>1</v>
      </c>
      <c r="B7" s="412"/>
      <c r="C7" s="52">
        <v>2</v>
      </c>
      <c r="D7" s="53">
        <v>3</v>
      </c>
      <c r="E7" s="403">
        <v>4</v>
      </c>
      <c r="F7" s="403"/>
      <c r="G7" s="403"/>
      <c r="H7" s="403">
        <v>5</v>
      </c>
      <c r="I7" s="403"/>
      <c r="J7" s="403"/>
      <c r="K7" s="403">
        <v>6</v>
      </c>
      <c r="L7" s="403"/>
      <c r="M7" s="403"/>
      <c r="N7" s="403">
        <v>7</v>
      </c>
      <c r="O7" s="403"/>
      <c r="P7" s="403"/>
      <c r="Q7" s="403">
        <v>8</v>
      </c>
      <c r="R7" s="403"/>
      <c r="S7" s="403"/>
      <c r="T7" s="403">
        <v>9</v>
      </c>
      <c r="U7" s="403"/>
      <c r="V7" s="403"/>
      <c r="W7" s="403">
        <v>10</v>
      </c>
      <c r="X7" s="403"/>
      <c r="Y7" s="403"/>
      <c r="Z7" s="403">
        <v>11</v>
      </c>
      <c r="AA7" s="403"/>
      <c r="AB7" s="403"/>
      <c r="AC7" s="403">
        <v>12</v>
      </c>
      <c r="AD7" s="403"/>
      <c r="AE7" s="403"/>
      <c r="AF7" s="403">
        <v>13</v>
      </c>
      <c r="AG7" s="403"/>
      <c r="AH7" s="403"/>
      <c r="AI7" s="403">
        <v>14</v>
      </c>
      <c r="AJ7" s="403"/>
      <c r="AK7" s="403"/>
      <c r="AL7" s="403">
        <v>15</v>
      </c>
      <c r="AM7" s="403"/>
      <c r="AN7" s="404"/>
    </row>
    <row r="8" spans="1:41" ht="16.5" thickBot="1" x14ac:dyDescent="0.3">
      <c r="A8" s="405" t="s">
        <v>40</v>
      </c>
      <c r="B8" s="406"/>
      <c r="C8" s="8"/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1"/>
    </row>
    <row r="9" spans="1:41" ht="15.75" customHeight="1" x14ac:dyDescent="0.25">
      <c r="A9" s="385" t="s">
        <v>1461</v>
      </c>
      <c r="B9" s="12" t="s">
        <v>41</v>
      </c>
      <c r="C9" s="388" t="s">
        <v>18</v>
      </c>
      <c r="D9" s="13">
        <v>1.41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4">
        <v>0.5</v>
      </c>
      <c r="AA9" s="24">
        <v>0.5</v>
      </c>
      <c r="AB9" s="24">
        <v>1.4</v>
      </c>
      <c r="AC9" s="24">
        <v>1.4</v>
      </c>
      <c r="AD9" s="24">
        <v>1.4</v>
      </c>
      <c r="AE9" s="24">
        <v>1.4</v>
      </c>
      <c r="AF9" s="24">
        <v>1.4</v>
      </c>
      <c r="AG9" s="24">
        <v>1.4</v>
      </c>
      <c r="AH9" s="24">
        <v>1.4</v>
      </c>
      <c r="AI9" s="24">
        <v>1.4</v>
      </c>
      <c r="AJ9" s="24">
        <v>1.4</v>
      </c>
      <c r="AK9" s="24">
        <v>1.4</v>
      </c>
      <c r="AL9" s="24">
        <v>1.4</v>
      </c>
      <c r="AM9" s="24">
        <v>1.4</v>
      </c>
      <c r="AN9" s="24">
        <v>1.4</v>
      </c>
    </row>
    <row r="10" spans="1:41" ht="32.25" customHeight="1" x14ac:dyDescent="0.25">
      <c r="A10" s="386"/>
      <c r="B10" s="14" t="s">
        <v>42</v>
      </c>
      <c r="C10" s="389"/>
      <c r="D10" s="15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7"/>
    </row>
    <row r="11" spans="1:41" ht="23.25" customHeight="1" x14ac:dyDescent="0.25">
      <c r="A11" s="386"/>
      <c r="B11" s="14" t="s">
        <v>43</v>
      </c>
      <c r="C11" s="389"/>
      <c r="D11" s="15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7"/>
    </row>
    <row r="12" spans="1:41" ht="19.5" customHeight="1" x14ac:dyDescent="0.25">
      <c r="A12" s="386"/>
      <c r="B12" s="14" t="s">
        <v>44</v>
      </c>
      <c r="C12" s="389"/>
      <c r="D12" s="15">
        <v>1.41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24">
        <v>0.5</v>
      </c>
      <c r="AA12" s="24">
        <v>0.5</v>
      </c>
      <c r="AB12" s="24">
        <v>1.4</v>
      </c>
      <c r="AC12" s="24">
        <v>1.4</v>
      </c>
      <c r="AD12" s="24">
        <v>1.4</v>
      </c>
      <c r="AE12" s="24">
        <v>1.4</v>
      </c>
      <c r="AF12" s="24">
        <v>1.4</v>
      </c>
      <c r="AG12" s="24">
        <v>1.4</v>
      </c>
      <c r="AH12" s="24">
        <v>1.4</v>
      </c>
      <c r="AI12" s="24">
        <v>1.4</v>
      </c>
      <c r="AJ12" s="24">
        <v>1.4</v>
      </c>
      <c r="AK12" s="24">
        <v>1.4</v>
      </c>
      <c r="AL12" s="24">
        <v>1.4</v>
      </c>
      <c r="AM12" s="24">
        <v>1.4</v>
      </c>
      <c r="AN12" s="24">
        <v>1.4</v>
      </c>
    </row>
    <row r="13" spans="1:41" ht="18.75" customHeight="1" thickBot="1" x14ac:dyDescent="0.3">
      <c r="A13" s="387"/>
      <c r="B13" s="18" t="s">
        <v>45</v>
      </c>
      <c r="C13" s="390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1"/>
    </row>
    <row r="14" spans="1:41" ht="15.75" customHeight="1" x14ac:dyDescent="0.25">
      <c r="A14" s="385" t="s">
        <v>1462</v>
      </c>
      <c r="B14" s="12" t="s">
        <v>41</v>
      </c>
      <c r="C14" s="388" t="s">
        <v>18</v>
      </c>
      <c r="D14" s="13">
        <v>21.6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16">
        <v>7.8</v>
      </c>
      <c r="AA14" s="16">
        <v>5.0999999999999996</v>
      </c>
      <c r="AB14" s="29">
        <v>21.6</v>
      </c>
      <c r="AC14" s="29">
        <v>21.6</v>
      </c>
      <c r="AD14" s="29">
        <v>21.6</v>
      </c>
      <c r="AE14" s="29">
        <v>21.6</v>
      </c>
      <c r="AF14" s="29">
        <v>21.6</v>
      </c>
      <c r="AG14" s="29">
        <v>21.6</v>
      </c>
      <c r="AH14" s="29">
        <v>21.6</v>
      </c>
      <c r="AI14" s="29">
        <v>21.6</v>
      </c>
      <c r="AJ14" s="29">
        <v>21.6</v>
      </c>
      <c r="AK14" s="29">
        <v>21.6</v>
      </c>
      <c r="AL14" s="29">
        <v>21.6</v>
      </c>
      <c r="AM14" s="29">
        <v>21.6</v>
      </c>
      <c r="AN14" s="29">
        <v>21.6</v>
      </c>
    </row>
    <row r="15" spans="1:41" ht="28.5" customHeight="1" x14ac:dyDescent="0.25">
      <c r="A15" s="386"/>
      <c r="B15" s="14" t="s">
        <v>42</v>
      </c>
      <c r="C15" s="389"/>
      <c r="D15" s="15">
        <v>0.5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>
        <v>0.5</v>
      </c>
      <c r="AC15" s="16">
        <v>0.5</v>
      </c>
      <c r="AD15" s="16">
        <v>0.5</v>
      </c>
      <c r="AE15" s="16">
        <v>0.5</v>
      </c>
      <c r="AF15" s="16">
        <v>0.5</v>
      </c>
      <c r="AG15" s="16">
        <v>0.5</v>
      </c>
      <c r="AH15" s="16">
        <v>0.5</v>
      </c>
      <c r="AI15" s="16">
        <v>0.5</v>
      </c>
      <c r="AJ15" s="16">
        <v>0.5</v>
      </c>
      <c r="AK15" s="16">
        <v>0.5</v>
      </c>
      <c r="AL15" s="16">
        <v>0.5</v>
      </c>
      <c r="AM15" s="16">
        <v>0.5</v>
      </c>
      <c r="AN15" s="16">
        <v>0.5</v>
      </c>
    </row>
    <row r="16" spans="1:41" ht="24" customHeight="1" x14ac:dyDescent="0.25">
      <c r="A16" s="386"/>
      <c r="B16" s="14" t="s">
        <v>43</v>
      </c>
      <c r="C16" s="389"/>
      <c r="D16" s="15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54"/>
      <c r="AN16" s="17"/>
    </row>
    <row r="17" spans="1:40" ht="23.25" customHeight="1" x14ac:dyDescent="0.25">
      <c r="A17" s="386"/>
      <c r="B17" s="14" t="s">
        <v>44</v>
      </c>
      <c r="C17" s="389"/>
      <c r="D17" s="15">
        <v>21.1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>
        <v>7.8</v>
      </c>
      <c r="AA17" s="16">
        <v>5.0999999999999996</v>
      </c>
      <c r="AB17" s="16">
        <v>21.1</v>
      </c>
      <c r="AC17" s="16">
        <v>21.1</v>
      </c>
      <c r="AD17" s="16">
        <v>21.1</v>
      </c>
      <c r="AE17" s="16">
        <v>21.1</v>
      </c>
      <c r="AF17" s="16">
        <v>21.1</v>
      </c>
      <c r="AG17" s="16">
        <v>21.1</v>
      </c>
      <c r="AH17" s="16">
        <v>21.1</v>
      </c>
      <c r="AI17" s="16">
        <v>21.1</v>
      </c>
      <c r="AJ17" s="16">
        <v>21.1</v>
      </c>
      <c r="AK17" s="16">
        <v>21.1</v>
      </c>
      <c r="AL17" s="16">
        <v>21.1</v>
      </c>
      <c r="AM17" s="16">
        <v>21.1</v>
      </c>
      <c r="AN17" s="16">
        <v>21.1</v>
      </c>
    </row>
    <row r="18" spans="1:40" ht="25.5" customHeight="1" thickBot="1" x14ac:dyDescent="0.3">
      <c r="A18" s="387"/>
      <c r="B18" s="18" t="s">
        <v>45</v>
      </c>
      <c r="C18" s="390"/>
      <c r="D18" s="19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55"/>
      <c r="AN18" s="21"/>
    </row>
    <row r="19" spans="1:40" ht="18" customHeight="1" x14ac:dyDescent="0.25">
      <c r="A19" s="391" t="s">
        <v>46</v>
      </c>
      <c r="B19" s="12" t="s">
        <v>41</v>
      </c>
      <c r="C19" s="394" t="s">
        <v>18</v>
      </c>
      <c r="D19" s="215">
        <f>D20+D22</f>
        <v>44.64</v>
      </c>
      <c r="E19" s="215"/>
      <c r="F19" s="215"/>
      <c r="G19" s="215"/>
      <c r="H19" s="215"/>
      <c r="I19" s="215"/>
      <c r="J19" s="215"/>
      <c r="K19" s="215"/>
      <c r="L19" s="215"/>
      <c r="M19" s="215"/>
      <c r="N19" s="215"/>
      <c r="O19" s="215"/>
      <c r="P19" s="215"/>
      <c r="Q19" s="215">
        <f t="shared" ref="Q19:AN19" si="0">Q20+Q22</f>
        <v>6.3</v>
      </c>
      <c r="R19" s="215">
        <f t="shared" si="0"/>
        <v>11.2</v>
      </c>
      <c r="S19" s="215">
        <f t="shared" si="0"/>
        <v>38.64</v>
      </c>
      <c r="T19" s="215">
        <f t="shared" si="0"/>
        <v>38.64</v>
      </c>
      <c r="U19" s="215">
        <f t="shared" si="0"/>
        <v>38.64</v>
      </c>
      <c r="V19" s="215">
        <f t="shared" si="0"/>
        <v>38.64</v>
      </c>
      <c r="W19" s="215">
        <f t="shared" si="0"/>
        <v>38.64</v>
      </c>
      <c r="X19" s="215">
        <f t="shared" si="0"/>
        <v>38.64</v>
      </c>
      <c r="Y19" s="215">
        <f t="shared" si="0"/>
        <v>38.64</v>
      </c>
      <c r="Z19" s="215">
        <f t="shared" si="0"/>
        <v>38.64</v>
      </c>
      <c r="AA19" s="215">
        <f t="shared" si="0"/>
        <v>38.64</v>
      </c>
      <c r="AB19" s="215">
        <f t="shared" si="0"/>
        <v>38.64</v>
      </c>
      <c r="AC19" s="215">
        <f t="shared" si="0"/>
        <v>44.64</v>
      </c>
      <c r="AD19" s="215">
        <f t="shared" si="0"/>
        <v>44.64</v>
      </c>
      <c r="AE19" s="215">
        <f t="shared" si="0"/>
        <v>44.64</v>
      </c>
      <c r="AF19" s="215">
        <f t="shared" si="0"/>
        <v>44.64</v>
      </c>
      <c r="AG19" s="215">
        <f t="shared" si="0"/>
        <v>44.64</v>
      </c>
      <c r="AH19" s="215">
        <f t="shared" si="0"/>
        <v>44.64</v>
      </c>
      <c r="AI19" s="215">
        <f t="shared" si="0"/>
        <v>44.64</v>
      </c>
      <c r="AJ19" s="215">
        <f t="shared" si="0"/>
        <v>44.64</v>
      </c>
      <c r="AK19" s="215">
        <f t="shared" si="0"/>
        <v>44.64</v>
      </c>
      <c r="AL19" s="215">
        <f t="shared" si="0"/>
        <v>44.64</v>
      </c>
      <c r="AM19" s="215">
        <f t="shared" si="0"/>
        <v>44.64</v>
      </c>
      <c r="AN19" s="215">
        <f t="shared" si="0"/>
        <v>44.64</v>
      </c>
    </row>
    <row r="20" spans="1:40" ht="22.5" customHeight="1" x14ac:dyDescent="0.25">
      <c r="A20" s="392"/>
      <c r="B20" s="14" t="s">
        <v>42</v>
      </c>
      <c r="C20" s="395"/>
      <c r="D20" s="15">
        <v>12.7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57"/>
      <c r="R20" s="57"/>
      <c r="S20" s="57">
        <v>6.7</v>
      </c>
      <c r="T20" s="57">
        <v>6.7</v>
      </c>
      <c r="U20" s="57">
        <v>6.7</v>
      </c>
      <c r="V20" s="57">
        <v>6.7</v>
      </c>
      <c r="W20" s="57">
        <v>6.7</v>
      </c>
      <c r="X20" s="57">
        <v>6.7</v>
      </c>
      <c r="Y20" s="57">
        <v>6.7</v>
      </c>
      <c r="Z20" s="57">
        <v>6.7</v>
      </c>
      <c r="AA20" s="57">
        <v>6.7</v>
      </c>
      <c r="AB20" s="217">
        <v>6.7</v>
      </c>
      <c r="AC20" s="217">
        <v>12.7</v>
      </c>
      <c r="AD20" s="217">
        <v>12.7</v>
      </c>
      <c r="AE20" s="217">
        <v>12.7</v>
      </c>
      <c r="AF20" s="217">
        <v>12.7</v>
      </c>
      <c r="AG20" s="217">
        <v>12.7</v>
      </c>
      <c r="AH20" s="217">
        <v>12.7</v>
      </c>
      <c r="AI20" s="217">
        <v>12.7</v>
      </c>
      <c r="AJ20" s="217">
        <v>12.7</v>
      </c>
      <c r="AK20" s="217">
        <v>12.7</v>
      </c>
      <c r="AL20" s="217">
        <v>12.7</v>
      </c>
      <c r="AM20" s="217">
        <v>12.7</v>
      </c>
      <c r="AN20" s="217">
        <v>12.7</v>
      </c>
    </row>
    <row r="21" spans="1:40" ht="26.25" customHeight="1" x14ac:dyDescent="0.25">
      <c r="A21" s="392"/>
      <c r="B21" s="14" t="s">
        <v>43</v>
      </c>
      <c r="C21" s="395"/>
      <c r="D21" s="15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58"/>
    </row>
    <row r="22" spans="1:40" ht="22.5" customHeight="1" x14ac:dyDescent="0.25">
      <c r="A22" s="392"/>
      <c r="B22" s="14" t="s">
        <v>44</v>
      </c>
      <c r="C22" s="395"/>
      <c r="D22" s="213">
        <v>31.94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>
        <v>6.3</v>
      </c>
      <c r="R22" s="16">
        <v>11.2</v>
      </c>
      <c r="S22" s="214">
        <v>31.94</v>
      </c>
      <c r="T22" s="214">
        <v>31.94</v>
      </c>
      <c r="U22" s="214">
        <v>31.94</v>
      </c>
      <c r="V22" s="214">
        <v>31.94</v>
      </c>
      <c r="W22" s="214">
        <v>31.94</v>
      </c>
      <c r="X22" s="214">
        <v>31.94</v>
      </c>
      <c r="Y22" s="214">
        <v>31.94</v>
      </c>
      <c r="Z22" s="214">
        <v>31.94</v>
      </c>
      <c r="AA22" s="214">
        <v>31.94</v>
      </c>
      <c r="AB22" s="214">
        <v>31.94</v>
      </c>
      <c r="AC22" s="214">
        <v>31.94</v>
      </c>
      <c r="AD22" s="214">
        <v>31.94</v>
      </c>
      <c r="AE22" s="214">
        <v>31.94</v>
      </c>
      <c r="AF22" s="214">
        <v>31.94</v>
      </c>
      <c r="AG22" s="214">
        <v>31.94</v>
      </c>
      <c r="AH22" s="214">
        <v>31.94</v>
      </c>
      <c r="AI22" s="214">
        <v>31.94</v>
      </c>
      <c r="AJ22" s="214">
        <v>31.94</v>
      </c>
      <c r="AK22" s="214">
        <v>31.94</v>
      </c>
      <c r="AL22" s="214">
        <v>31.94</v>
      </c>
      <c r="AM22" s="214">
        <v>31.94</v>
      </c>
      <c r="AN22" s="214">
        <v>31.94</v>
      </c>
    </row>
    <row r="23" spans="1:40" ht="24" customHeight="1" thickBot="1" x14ac:dyDescent="0.3">
      <c r="A23" s="393"/>
      <c r="B23" s="18" t="s">
        <v>45</v>
      </c>
      <c r="C23" s="396"/>
      <c r="D23" s="19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59"/>
    </row>
    <row r="24" spans="1:40" ht="21" customHeight="1" x14ac:dyDescent="0.25">
      <c r="A24" s="383" t="s">
        <v>47</v>
      </c>
      <c r="B24" s="22" t="s">
        <v>41</v>
      </c>
      <c r="C24" s="397" t="s">
        <v>18</v>
      </c>
      <c r="D24" s="216">
        <f>D25+D27</f>
        <v>93.97999999999999</v>
      </c>
      <c r="E24" s="216"/>
      <c r="F24" s="216"/>
      <c r="G24" s="216"/>
      <c r="H24" s="216"/>
      <c r="I24" s="216"/>
      <c r="J24" s="216"/>
      <c r="K24" s="216"/>
      <c r="L24" s="216"/>
      <c r="M24" s="216"/>
      <c r="N24" s="216"/>
      <c r="O24" s="216"/>
      <c r="P24" s="216"/>
      <c r="Q24" s="216">
        <f t="shared" ref="Q24:AN24" si="1">Q25+Q27</f>
        <v>8.4</v>
      </c>
      <c r="R24" s="216">
        <f t="shared" si="1"/>
        <v>12</v>
      </c>
      <c r="S24" s="216">
        <f t="shared" si="1"/>
        <v>29</v>
      </c>
      <c r="T24" s="216">
        <f t="shared" si="1"/>
        <v>78.97999999999999</v>
      </c>
      <c r="U24" s="216">
        <f t="shared" si="1"/>
        <v>78.97999999999999</v>
      </c>
      <c r="V24" s="216">
        <f t="shared" si="1"/>
        <v>78.97999999999999</v>
      </c>
      <c r="W24" s="216">
        <f t="shared" si="1"/>
        <v>78.97999999999999</v>
      </c>
      <c r="X24" s="216">
        <f t="shared" si="1"/>
        <v>78.97999999999999</v>
      </c>
      <c r="Y24" s="216">
        <f t="shared" si="1"/>
        <v>78.97999999999999</v>
      </c>
      <c r="Z24" s="216">
        <f t="shared" si="1"/>
        <v>78.97999999999999</v>
      </c>
      <c r="AA24" s="216">
        <f t="shared" si="1"/>
        <v>78.97999999999999</v>
      </c>
      <c r="AB24" s="216">
        <f t="shared" si="1"/>
        <v>78.97999999999999</v>
      </c>
      <c r="AC24" s="216">
        <f t="shared" si="1"/>
        <v>93.97999999999999</v>
      </c>
      <c r="AD24" s="216">
        <f t="shared" si="1"/>
        <v>93.97999999999999</v>
      </c>
      <c r="AE24" s="216">
        <f t="shared" si="1"/>
        <v>93.97999999999999</v>
      </c>
      <c r="AF24" s="216">
        <f t="shared" si="1"/>
        <v>93.97999999999999</v>
      </c>
      <c r="AG24" s="216">
        <f t="shared" si="1"/>
        <v>93.97999999999999</v>
      </c>
      <c r="AH24" s="216">
        <f t="shared" si="1"/>
        <v>93.97999999999999</v>
      </c>
      <c r="AI24" s="216">
        <f t="shared" si="1"/>
        <v>93.97999999999999</v>
      </c>
      <c r="AJ24" s="216">
        <f t="shared" si="1"/>
        <v>93.97999999999999</v>
      </c>
      <c r="AK24" s="216">
        <f t="shared" si="1"/>
        <v>93.97999999999999</v>
      </c>
      <c r="AL24" s="216">
        <f t="shared" si="1"/>
        <v>93.97999999999999</v>
      </c>
      <c r="AM24" s="216">
        <f t="shared" si="1"/>
        <v>93.97999999999999</v>
      </c>
      <c r="AN24" s="216">
        <f t="shared" si="1"/>
        <v>93.97999999999999</v>
      </c>
    </row>
    <row r="25" spans="1:40" ht="25.5" customHeight="1" x14ac:dyDescent="0.25">
      <c r="A25" s="375"/>
      <c r="B25" s="14" t="s">
        <v>42</v>
      </c>
      <c r="C25" s="397"/>
      <c r="D25" s="15">
        <v>30</v>
      </c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24"/>
      <c r="Q25" s="61"/>
      <c r="R25" s="61"/>
      <c r="S25" s="61">
        <v>15</v>
      </c>
      <c r="T25" s="61">
        <v>15</v>
      </c>
      <c r="U25" s="61">
        <v>15</v>
      </c>
      <c r="V25" s="61">
        <v>15</v>
      </c>
      <c r="W25" s="61">
        <v>15</v>
      </c>
      <c r="X25" s="61">
        <v>15</v>
      </c>
      <c r="Y25" s="61">
        <v>15</v>
      </c>
      <c r="Z25" s="61">
        <v>15</v>
      </c>
      <c r="AA25" s="61">
        <v>15</v>
      </c>
      <c r="AB25" s="61">
        <v>15</v>
      </c>
      <c r="AC25" s="61">
        <v>30</v>
      </c>
      <c r="AD25" s="61">
        <v>30</v>
      </c>
      <c r="AE25" s="61">
        <v>30</v>
      </c>
      <c r="AF25" s="61">
        <v>30</v>
      </c>
      <c r="AG25" s="61">
        <v>30</v>
      </c>
      <c r="AH25" s="61">
        <v>30</v>
      </c>
      <c r="AI25" s="61">
        <v>30</v>
      </c>
      <c r="AJ25" s="61">
        <v>30</v>
      </c>
      <c r="AK25" s="61">
        <v>30</v>
      </c>
      <c r="AL25" s="61">
        <v>30</v>
      </c>
      <c r="AM25" s="61">
        <v>30</v>
      </c>
      <c r="AN25" s="61">
        <v>30</v>
      </c>
    </row>
    <row r="26" spans="1:40" ht="25.5" customHeight="1" x14ac:dyDescent="0.25">
      <c r="A26" s="375"/>
      <c r="B26" s="14" t="s">
        <v>43</v>
      </c>
      <c r="C26" s="397"/>
      <c r="D26" s="15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58"/>
    </row>
    <row r="27" spans="1:40" ht="16.5" customHeight="1" x14ac:dyDescent="0.25">
      <c r="A27" s="375"/>
      <c r="B27" s="14" t="s">
        <v>44</v>
      </c>
      <c r="C27" s="397"/>
      <c r="D27" s="213">
        <v>63.98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>
        <v>8.4</v>
      </c>
      <c r="R27" s="16">
        <v>12</v>
      </c>
      <c r="S27" s="16">
        <v>14</v>
      </c>
      <c r="T27" s="214">
        <v>63.98</v>
      </c>
      <c r="U27" s="214">
        <v>63.98</v>
      </c>
      <c r="V27" s="214">
        <v>63.98</v>
      </c>
      <c r="W27" s="214">
        <v>63.98</v>
      </c>
      <c r="X27" s="214">
        <v>63.98</v>
      </c>
      <c r="Y27" s="214">
        <v>63.98</v>
      </c>
      <c r="Z27" s="214">
        <v>63.98</v>
      </c>
      <c r="AA27" s="214">
        <v>63.98</v>
      </c>
      <c r="AB27" s="214">
        <v>63.98</v>
      </c>
      <c r="AC27" s="214">
        <v>63.98</v>
      </c>
      <c r="AD27" s="214">
        <v>63.98</v>
      </c>
      <c r="AE27" s="214">
        <v>63.98</v>
      </c>
      <c r="AF27" s="214">
        <v>63.98</v>
      </c>
      <c r="AG27" s="214">
        <v>63.98</v>
      </c>
      <c r="AH27" s="214">
        <v>63.98</v>
      </c>
      <c r="AI27" s="214">
        <v>63.98</v>
      </c>
      <c r="AJ27" s="214">
        <v>63.98</v>
      </c>
      <c r="AK27" s="214">
        <v>63.98</v>
      </c>
      <c r="AL27" s="214">
        <v>63.98</v>
      </c>
      <c r="AM27" s="214">
        <v>63.98</v>
      </c>
      <c r="AN27" s="214">
        <v>63.98</v>
      </c>
    </row>
    <row r="28" spans="1:40" ht="21" customHeight="1" thickBot="1" x14ac:dyDescent="0.3">
      <c r="A28" s="376"/>
      <c r="B28" s="18" t="s">
        <v>45</v>
      </c>
      <c r="C28" s="398"/>
      <c r="D28" s="19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59"/>
    </row>
    <row r="29" spans="1:40" ht="15.75" customHeight="1" x14ac:dyDescent="0.25">
      <c r="A29" s="399" t="s">
        <v>1441</v>
      </c>
      <c r="B29" s="22" t="s">
        <v>41</v>
      </c>
      <c r="C29" s="377" t="s">
        <v>22</v>
      </c>
      <c r="D29" s="23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9"/>
      <c r="AN29" s="56"/>
    </row>
    <row r="30" spans="1:40" ht="18.75" customHeight="1" x14ac:dyDescent="0.25">
      <c r="A30" s="399"/>
      <c r="B30" s="22" t="s">
        <v>42</v>
      </c>
      <c r="C30" s="378"/>
      <c r="D30" s="23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63"/>
    </row>
    <row r="31" spans="1:40" ht="25.5" customHeight="1" x14ac:dyDescent="0.25">
      <c r="A31" s="399"/>
      <c r="B31" s="22" t="s">
        <v>43</v>
      </c>
      <c r="C31" s="378"/>
      <c r="D31" s="23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63"/>
    </row>
    <row r="32" spans="1:40" ht="18.75" customHeight="1" x14ac:dyDescent="0.25">
      <c r="A32" s="399"/>
      <c r="B32" s="22" t="s">
        <v>44</v>
      </c>
      <c r="C32" s="378"/>
      <c r="D32" s="23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63"/>
    </row>
    <row r="33" spans="1:40" ht="23.25" customHeight="1" thickBot="1" x14ac:dyDescent="0.3">
      <c r="A33" s="400"/>
      <c r="B33" s="25" t="s">
        <v>45</v>
      </c>
      <c r="C33" s="378"/>
      <c r="D33" s="26">
        <f>D29-D30-D31</f>
        <v>0</v>
      </c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0"/>
      <c r="AN33" s="59"/>
    </row>
    <row r="34" spans="1:40" ht="18.75" customHeight="1" thickBot="1" x14ac:dyDescent="0.3">
      <c r="A34" s="401" t="s">
        <v>48</v>
      </c>
      <c r="B34" s="402"/>
      <c r="C34" s="8"/>
      <c r="D34" s="32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4"/>
    </row>
    <row r="35" spans="1:40" ht="18" customHeight="1" x14ac:dyDescent="0.25">
      <c r="A35" s="374" t="s">
        <v>1444</v>
      </c>
      <c r="B35" s="12" t="s">
        <v>41</v>
      </c>
      <c r="C35" s="377" t="s">
        <v>21</v>
      </c>
      <c r="D35" s="13">
        <f>D37+D38</f>
        <v>26</v>
      </c>
      <c r="E35" s="13">
        <f t="shared" ref="E35:AN35" si="2">E37+E38</f>
        <v>0</v>
      </c>
      <c r="F35" s="13">
        <f t="shared" si="2"/>
        <v>0</v>
      </c>
      <c r="G35" s="13">
        <f t="shared" si="2"/>
        <v>0</v>
      </c>
      <c r="H35" s="13">
        <f t="shared" si="2"/>
        <v>0</v>
      </c>
      <c r="I35" s="13">
        <f t="shared" si="2"/>
        <v>0</v>
      </c>
      <c r="J35" s="13">
        <f t="shared" si="2"/>
        <v>0</v>
      </c>
      <c r="K35" s="13">
        <f t="shared" si="2"/>
        <v>0</v>
      </c>
      <c r="L35" s="13">
        <f t="shared" si="2"/>
        <v>0</v>
      </c>
      <c r="M35" s="13">
        <f t="shared" si="2"/>
        <v>0</v>
      </c>
      <c r="N35" s="13">
        <f t="shared" si="2"/>
        <v>4</v>
      </c>
      <c r="O35" s="13">
        <f t="shared" si="2"/>
        <v>9</v>
      </c>
      <c r="P35" s="13">
        <f t="shared" si="2"/>
        <v>26</v>
      </c>
      <c r="Q35" s="13">
        <f t="shared" si="2"/>
        <v>26</v>
      </c>
      <c r="R35" s="13">
        <f t="shared" si="2"/>
        <v>26</v>
      </c>
      <c r="S35" s="13">
        <f t="shared" si="2"/>
        <v>26</v>
      </c>
      <c r="T35" s="13">
        <f t="shared" si="2"/>
        <v>26</v>
      </c>
      <c r="U35" s="13">
        <f t="shared" si="2"/>
        <v>26</v>
      </c>
      <c r="V35" s="13">
        <f t="shared" si="2"/>
        <v>26</v>
      </c>
      <c r="W35" s="13">
        <f t="shared" si="2"/>
        <v>26</v>
      </c>
      <c r="X35" s="13">
        <f t="shared" si="2"/>
        <v>26</v>
      </c>
      <c r="Y35" s="13">
        <f t="shared" si="2"/>
        <v>26</v>
      </c>
      <c r="Z35" s="13">
        <f t="shared" si="2"/>
        <v>26</v>
      </c>
      <c r="AA35" s="13">
        <f t="shared" si="2"/>
        <v>26</v>
      </c>
      <c r="AB35" s="13">
        <f t="shared" si="2"/>
        <v>26</v>
      </c>
      <c r="AC35" s="13">
        <f t="shared" si="2"/>
        <v>26</v>
      </c>
      <c r="AD35" s="13">
        <f t="shared" si="2"/>
        <v>26</v>
      </c>
      <c r="AE35" s="13">
        <f t="shared" si="2"/>
        <v>26</v>
      </c>
      <c r="AF35" s="13">
        <f t="shared" si="2"/>
        <v>26</v>
      </c>
      <c r="AG35" s="13">
        <f t="shared" si="2"/>
        <v>26</v>
      </c>
      <c r="AH35" s="13">
        <f t="shared" si="2"/>
        <v>26</v>
      </c>
      <c r="AI35" s="13">
        <f t="shared" si="2"/>
        <v>26</v>
      </c>
      <c r="AJ35" s="13">
        <f t="shared" si="2"/>
        <v>26</v>
      </c>
      <c r="AK35" s="13">
        <f t="shared" si="2"/>
        <v>26</v>
      </c>
      <c r="AL35" s="13">
        <f t="shared" si="2"/>
        <v>26</v>
      </c>
      <c r="AM35" s="13">
        <f t="shared" si="2"/>
        <v>26</v>
      </c>
      <c r="AN35" s="13">
        <f t="shared" si="2"/>
        <v>26</v>
      </c>
    </row>
    <row r="36" spans="1:40" ht="18.75" customHeight="1" x14ac:dyDescent="0.25">
      <c r="A36" s="383"/>
      <c r="B36" s="22" t="s">
        <v>42</v>
      </c>
      <c r="C36" s="378"/>
      <c r="D36" s="23"/>
      <c r="E36" s="24"/>
      <c r="F36" s="24"/>
      <c r="G36" s="24"/>
      <c r="H36" s="24"/>
      <c r="I36" s="24"/>
      <c r="J36" s="24"/>
      <c r="K36" s="24"/>
      <c r="L36" s="24"/>
      <c r="M36" s="24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6"/>
    </row>
    <row r="37" spans="1:40" ht="21" customHeight="1" x14ac:dyDescent="0.25">
      <c r="A37" s="383"/>
      <c r="B37" s="22" t="s">
        <v>43</v>
      </c>
      <c r="C37" s="378"/>
      <c r="D37" s="23">
        <v>4</v>
      </c>
      <c r="E37" s="24"/>
      <c r="F37" s="24"/>
      <c r="G37" s="24"/>
      <c r="H37" s="24"/>
      <c r="I37" s="24"/>
      <c r="J37" s="24"/>
      <c r="K37" s="24"/>
      <c r="L37" s="24"/>
      <c r="M37" s="24"/>
      <c r="N37" s="65"/>
      <c r="O37" s="65">
        <v>2</v>
      </c>
      <c r="P37" s="65">
        <v>4</v>
      </c>
      <c r="Q37" s="65">
        <v>4</v>
      </c>
      <c r="R37" s="65">
        <v>4</v>
      </c>
      <c r="S37" s="65">
        <v>4</v>
      </c>
      <c r="T37" s="65">
        <v>4</v>
      </c>
      <c r="U37" s="65">
        <v>4</v>
      </c>
      <c r="V37" s="65">
        <v>4</v>
      </c>
      <c r="W37" s="65">
        <v>4</v>
      </c>
      <c r="X37" s="65">
        <v>4</v>
      </c>
      <c r="Y37" s="65">
        <v>4</v>
      </c>
      <c r="Z37" s="65">
        <v>4</v>
      </c>
      <c r="AA37" s="65">
        <v>4</v>
      </c>
      <c r="AB37" s="65">
        <v>4</v>
      </c>
      <c r="AC37" s="65">
        <v>4</v>
      </c>
      <c r="AD37" s="65">
        <v>4</v>
      </c>
      <c r="AE37" s="65">
        <v>4</v>
      </c>
      <c r="AF37" s="65">
        <v>4</v>
      </c>
      <c r="AG37" s="65">
        <v>4</v>
      </c>
      <c r="AH37" s="65">
        <v>4</v>
      </c>
      <c r="AI37" s="65">
        <v>4</v>
      </c>
      <c r="AJ37" s="65">
        <v>4</v>
      </c>
      <c r="AK37" s="65">
        <v>4</v>
      </c>
      <c r="AL37" s="65">
        <v>4</v>
      </c>
      <c r="AM37" s="65">
        <v>4</v>
      </c>
      <c r="AN37" s="65">
        <v>4</v>
      </c>
    </row>
    <row r="38" spans="1:40" ht="18.75" customHeight="1" x14ac:dyDescent="0.25">
      <c r="A38" s="383"/>
      <c r="B38" s="22" t="s">
        <v>44</v>
      </c>
      <c r="C38" s="378"/>
      <c r="D38" s="23">
        <v>22</v>
      </c>
      <c r="E38" s="24"/>
      <c r="F38" s="24"/>
      <c r="G38" s="24"/>
      <c r="H38" s="24"/>
      <c r="I38" s="24"/>
      <c r="J38" s="24"/>
      <c r="K38" s="24"/>
      <c r="L38" s="24"/>
      <c r="M38" s="24"/>
      <c r="N38" s="67">
        <v>4</v>
      </c>
      <c r="O38" s="67">
        <v>7</v>
      </c>
      <c r="P38" s="67">
        <v>22</v>
      </c>
      <c r="Q38" s="67">
        <v>22</v>
      </c>
      <c r="R38" s="67">
        <v>22</v>
      </c>
      <c r="S38" s="67">
        <v>22</v>
      </c>
      <c r="T38" s="67">
        <v>22</v>
      </c>
      <c r="U38" s="67">
        <v>22</v>
      </c>
      <c r="V38" s="67">
        <v>22</v>
      </c>
      <c r="W38" s="67">
        <v>22</v>
      </c>
      <c r="X38" s="67">
        <v>22</v>
      </c>
      <c r="Y38" s="67">
        <v>22</v>
      </c>
      <c r="Z38" s="67">
        <v>22</v>
      </c>
      <c r="AA38" s="67">
        <v>22</v>
      </c>
      <c r="AB38" s="67">
        <v>22</v>
      </c>
      <c r="AC38" s="67">
        <v>22</v>
      </c>
      <c r="AD38" s="67">
        <v>22</v>
      </c>
      <c r="AE38" s="67">
        <v>22</v>
      </c>
      <c r="AF38" s="67">
        <v>22</v>
      </c>
      <c r="AG38" s="67">
        <v>22</v>
      </c>
      <c r="AH38" s="67">
        <v>22</v>
      </c>
      <c r="AI38" s="67">
        <v>22</v>
      </c>
      <c r="AJ38" s="67">
        <v>22</v>
      </c>
      <c r="AK38" s="67">
        <v>22</v>
      </c>
      <c r="AL38" s="67">
        <v>22</v>
      </c>
      <c r="AM38" s="67">
        <v>22</v>
      </c>
      <c r="AN38" s="67">
        <v>22</v>
      </c>
    </row>
    <row r="39" spans="1:40" ht="22.5" customHeight="1" thickBot="1" x14ac:dyDescent="0.3">
      <c r="A39" s="376"/>
      <c r="B39" s="18" t="s">
        <v>45</v>
      </c>
      <c r="C39" s="379"/>
      <c r="D39" s="19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31"/>
    </row>
    <row r="40" spans="1:40" ht="19.5" customHeight="1" x14ac:dyDescent="0.25">
      <c r="A40" s="383" t="s">
        <v>1445</v>
      </c>
      <c r="B40" s="22" t="s">
        <v>41</v>
      </c>
      <c r="C40" s="378" t="s">
        <v>21</v>
      </c>
      <c r="D40" s="23">
        <v>12</v>
      </c>
      <c r="E40" s="24"/>
      <c r="F40" s="24"/>
      <c r="G40" s="24"/>
      <c r="H40" s="24"/>
      <c r="I40" s="24"/>
      <c r="J40" s="24"/>
      <c r="K40" s="24"/>
      <c r="L40" s="24"/>
      <c r="M40" s="24"/>
      <c r="N40" s="61">
        <v>3</v>
      </c>
      <c r="O40" s="61">
        <v>7</v>
      </c>
      <c r="P40" s="61">
        <v>10</v>
      </c>
      <c r="Q40" s="61">
        <v>10</v>
      </c>
      <c r="R40" s="61">
        <v>10</v>
      </c>
      <c r="S40" s="61">
        <v>10</v>
      </c>
      <c r="T40" s="61">
        <v>10</v>
      </c>
      <c r="U40" s="61">
        <v>10</v>
      </c>
      <c r="V40" s="61">
        <v>10</v>
      </c>
      <c r="W40" s="61">
        <v>10</v>
      </c>
      <c r="X40" s="61">
        <v>10</v>
      </c>
      <c r="Y40" s="61">
        <v>10</v>
      </c>
      <c r="Z40" s="61">
        <v>10</v>
      </c>
      <c r="AA40" s="61">
        <v>10</v>
      </c>
      <c r="AB40" s="61">
        <v>10</v>
      </c>
      <c r="AC40" s="61">
        <v>10</v>
      </c>
      <c r="AD40" s="61">
        <v>10</v>
      </c>
      <c r="AE40" s="61">
        <v>10</v>
      </c>
      <c r="AF40" s="61">
        <v>10</v>
      </c>
      <c r="AG40" s="61">
        <v>10</v>
      </c>
      <c r="AH40" s="61">
        <v>10</v>
      </c>
      <c r="AI40" s="61">
        <v>10</v>
      </c>
      <c r="AJ40" s="61">
        <v>10</v>
      </c>
      <c r="AK40" s="61">
        <v>10</v>
      </c>
      <c r="AL40" s="61">
        <v>10</v>
      </c>
      <c r="AM40" s="61">
        <v>10</v>
      </c>
      <c r="AN40" s="61">
        <v>10</v>
      </c>
    </row>
    <row r="41" spans="1:40" ht="25.5" customHeight="1" x14ac:dyDescent="0.25">
      <c r="A41" s="383"/>
      <c r="B41" s="22" t="s">
        <v>42</v>
      </c>
      <c r="C41" s="378"/>
      <c r="D41" s="23"/>
      <c r="E41" s="24"/>
      <c r="F41" s="24"/>
      <c r="G41" s="24"/>
      <c r="H41" s="24"/>
      <c r="I41" s="24"/>
      <c r="J41" s="24"/>
      <c r="K41" s="24"/>
      <c r="L41" s="24"/>
      <c r="M41" s="24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8"/>
      <c r="AN41" s="69"/>
    </row>
    <row r="42" spans="1:40" ht="24" customHeight="1" x14ac:dyDescent="0.25">
      <c r="A42" s="383"/>
      <c r="B42" s="22" t="s">
        <v>43</v>
      </c>
      <c r="C42" s="378"/>
      <c r="D42" s="23">
        <v>5</v>
      </c>
      <c r="E42" s="24"/>
      <c r="F42" s="24"/>
      <c r="G42" s="24"/>
      <c r="H42" s="24"/>
      <c r="I42" s="24"/>
      <c r="J42" s="24"/>
      <c r="K42" s="24"/>
      <c r="L42" s="24"/>
      <c r="M42" s="24"/>
      <c r="N42" s="67">
        <v>1</v>
      </c>
      <c r="O42" s="67">
        <v>3</v>
      </c>
      <c r="P42" s="67">
        <v>5</v>
      </c>
      <c r="Q42" s="67">
        <v>5</v>
      </c>
      <c r="R42" s="67">
        <v>5</v>
      </c>
      <c r="S42" s="67">
        <v>5</v>
      </c>
      <c r="T42" s="67">
        <v>5</v>
      </c>
      <c r="U42" s="67">
        <v>5</v>
      </c>
      <c r="V42" s="67">
        <v>5</v>
      </c>
      <c r="W42" s="67">
        <v>5</v>
      </c>
      <c r="X42" s="67">
        <v>5</v>
      </c>
      <c r="Y42" s="67">
        <v>5</v>
      </c>
      <c r="Z42" s="67">
        <v>5</v>
      </c>
      <c r="AA42" s="67">
        <v>5</v>
      </c>
      <c r="AB42" s="67">
        <v>5</v>
      </c>
      <c r="AC42" s="67">
        <v>5</v>
      </c>
      <c r="AD42" s="67">
        <v>5</v>
      </c>
      <c r="AE42" s="67">
        <v>5</v>
      </c>
      <c r="AF42" s="67">
        <v>5</v>
      </c>
      <c r="AG42" s="67">
        <v>5</v>
      </c>
      <c r="AH42" s="67">
        <v>5</v>
      </c>
      <c r="AI42" s="67">
        <v>5</v>
      </c>
      <c r="AJ42" s="67">
        <v>5</v>
      </c>
      <c r="AK42" s="67">
        <v>5</v>
      </c>
      <c r="AL42" s="67">
        <v>5</v>
      </c>
      <c r="AM42" s="67">
        <v>5</v>
      </c>
      <c r="AN42" s="67">
        <v>5</v>
      </c>
    </row>
    <row r="43" spans="1:40" ht="22.5" customHeight="1" x14ac:dyDescent="0.25">
      <c r="A43" s="383"/>
      <c r="B43" s="22" t="s">
        <v>44</v>
      </c>
      <c r="C43" s="378"/>
      <c r="D43" s="23">
        <v>5</v>
      </c>
      <c r="E43" s="24"/>
      <c r="F43" s="24"/>
      <c r="G43" s="24"/>
      <c r="H43" s="24"/>
      <c r="I43" s="24"/>
      <c r="J43" s="24"/>
      <c r="K43" s="24"/>
      <c r="L43" s="24"/>
      <c r="M43" s="24"/>
      <c r="N43" s="67">
        <v>2</v>
      </c>
      <c r="O43" s="67">
        <v>4</v>
      </c>
      <c r="P43" s="67">
        <v>5</v>
      </c>
      <c r="Q43" s="67">
        <v>5</v>
      </c>
      <c r="R43" s="67">
        <v>5</v>
      </c>
      <c r="S43" s="67">
        <v>5</v>
      </c>
      <c r="T43" s="67">
        <v>5</v>
      </c>
      <c r="U43" s="67">
        <v>5</v>
      </c>
      <c r="V43" s="67">
        <v>5</v>
      </c>
      <c r="W43" s="67">
        <v>5</v>
      </c>
      <c r="X43" s="67">
        <v>5</v>
      </c>
      <c r="Y43" s="67">
        <v>5</v>
      </c>
      <c r="Z43" s="67">
        <v>5</v>
      </c>
      <c r="AA43" s="67">
        <v>5</v>
      </c>
      <c r="AB43" s="67">
        <v>5</v>
      </c>
      <c r="AC43" s="67">
        <v>5</v>
      </c>
      <c r="AD43" s="67">
        <v>5</v>
      </c>
      <c r="AE43" s="67">
        <v>5</v>
      </c>
      <c r="AF43" s="67">
        <v>5</v>
      </c>
      <c r="AG43" s="67">
        <v>5</v>
      </c>
      <c r="AH43" s="67">
        <v>5</v>
      </c>
      <c r="AI43" s="67">
        <v>5</v>
      </c>
      <c r="AJ43" s="67">
        <v>5</v>
      </c>
      <c r="AK43" s="67">
        <v>5</v>
      </c>
      <c r="AL43" s="67">
        <v>5</v>
      </c>
      <c r="AM43" s="67">
        <v>5</v>
      </c>
      <c r="AN43" s="67">
        <v>5</v>
      </c>
    </row>
    <row r="44" spans="1:40" ht="21" customHeight="1" thickBot="1" x14ac:dyDescent="0.3">
      <c r="A44" s="384"/>
      <c r="B44" s="25" t="s">
        <v>45</v>
      </c>
      <c r="C44" s="379"/>
      <c r="D44" s="26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70"/>
      <c r="AN44" s="31"/>
    </row>
    <row r="45" spans="1:40" ht="19.5" customHeight="1" x14ac:dyDescent="0.25">
      <c r="A45" s="374" t="s">
        <v>1446</v>
      </c>
      <c r="B45" s="12" t="s">
        <v>41</v>
      </c>
      <c r="C45" s="377" t="s">
        <v>21</v>
      </c>
      <c r="D45" s="13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30"/>
    </row>
    <row r="46" spans="1:40" ht="22.5" customHeight="1" x14ac:dyDescent="0.25">
      <c r="A46" s="375"/>
      <c r="B46" s="14" t="s">
        <v>42</v>
      </c>
      <c r="C46" s="378"/>
      <c r="D46" s="15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7"/>
    </row>
    <row r="47" spans="1:40" ht="23.25" customHeight="1" x14ac:dyDescent="0.25">
      <c r="A47" s="375"/>
      <c r="B47" s="14" t="s">
        <v>43</v>
      </c>
      <c r="C47" s="378"/>
      <c r="D47" s="15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7"/>
    </row>
    <row r="48" spans="1:40" ht="30" customHeight="1" x14ac:dyDescent="0.25">
      <c r="A48" s="375"/>
      <c r="B48" s="14" t="s">
        <v>44</v>
      </c>
      <c r="C48" s="378"/>
      <c r="D48" s="15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7"/>
    </row>
    <row r="49" spans="1:40" ht="24.75" customHeight="1" thickBot="1" x14ac:dyDescent="0.3">
      <c r="A49" s="376"/>
      <c r="B49" s="18" t="s">
        <v>45</v>
      </c>
      <c r="C49" s="379"/>
      <c r="D49" s="19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1"/>
    </row>
    <row r="50" spans="1:40" ht="19.5" customHeight="1" x14ac:dyDescent="0.25">
      <c r="A50" s="380" t="s">
        <v>49</v>
      </c>
      <c r="B50" s="12" t="s">
        <v>41</v>
      </c>
      <c r="C50" s="377" t="s">
        <v>21</v>
      </c>
      <c r="D50" s="13">
        <v>72</v>
      </c>
      <c r="E50" s="29"/>
      <c r="F50" s="29"/>
      <c r="G50" s="29"/>
      <c r="H50" s="29"/>
      <c r="I50" s="29"/>
      <c r="J50" s="29"/>
      <c r="K50" s="29"/>
      <c r="L50" s="29"/>
      <c r="M50" s="29"/>
      <c r="N50" s="62">
        <v>9</v>
      </c>
      <c r="O50" s="62">
        <v>14</v>
      </c>
      <c r="P50" s="62">
        <v>19</v>
      </c>
      <c r="Q50" s="62">
        <v>28</v>
      </c>
      <c r="R50" s="62">
        <v>72</v>
      </c>
      <c r="S50" s="62">
        <v>72</v>
      </c>
      <c r="T50" s="62">
        <v>72</v>
      </c>
      <c r="U50" s="62">
        <v>72</v>
      </c>
      <c r="V50" s="62">
        <v>72</v>
      </c>
      <c r="W50" s="62">
        <v>72</v>
      </c>
      <c r="X50" s="62">
        <v>72</v>
      </c>
      <c r="Y50" s="62">
        <v>72</v>
      </c>
      <c r="Z50" s="62">
        <v>72</v>
      </c>
      <c r="AA50" s="62">
        <v>72</v>
      </c>
      <c r="AB50" s="62">
        <v>72</v>
      </c>
      <c r="AC50" s="62">
        <v>72</v>
      </c>
      <c r="AD50" s="62">
        <v>72</v>
      </c>
      <c r="AE50" s="62">
        <v>72</v>
      </c>
      <c r="AF50" s="62">
        <v>72</v>
      </c>
      <c r="AG50" s="62">
        <v>72</v>
      </c>
      <c r="AH50" s="62">
        <v>72</v>
      </c>
      <c r="AI50" s="62">
        <v>72</v>
      </c>
      <c r="AJ50" s="62">
        <v>72</v>
      </c>
      <c r="AK50" s="62">
        <v>72</v>
      </c>
      <c r="AL50" s="62">
        <v>72</v>
      </c>
      <c r="AM50" s="62">
        <v>72</v>
      </c>
      <c r="AN50" s="62">
        <v>72</v>
      </c>
    </row>
    <row r="51" spans="1:40" ht="25.5" customHeight="1" x14ac:dyDescent="0.25">
      <c r="A51" s="381"/>
      <c r="B51" s="25" t="s">
        <v>42</v>
      </c>
      <c r="C51" s="378"/>
      <c r="D51" s="26">
        <v>5</v>
      </c>
      <c r="E51" s="27"/>
      <c r="F51" s="27"/>
      <c r="G51" s="27"/>
      <c r="H51" s="27"/>
      <c r="I51" s="27"/>
      <c r="J51" s="27"/>
      <c r="K51" s="27"/>
      <c r="L51" s="27"/>
      <c r="M51" s="27"/>
      <c r="N51" s="71">
        <v>2</v>
      </c>
      <c r="O51" s="71">
        <v>5</v>
      </c>
      <c r="P51" s="71">
        <v>5</v>
      </c>
      <c r="Q51" s="71">
        <v>5</v>
      </c>
      <c r="R51" s="71">
        <v>5</v>
      </c>
      <c r="S51" s="71">
        <v>5</v>
      </c>
      <c r="T51" s="71">
        <v>5</v>
      </c>
      <c r="U51" s="71">
        <v>5</v>
      </c>
      <c r="V51" s="71">
        <v>5</v>
      </c>
      <c r="W51" s="71">
        <v>5</v>
      </c>
      <c r="X51" s="71">
        <v>5</v>
      </c>
      <c r="Y51" s="71">
        <v>5</v>
      </c>
      <c r="Z51" s="71">
        <v>5</v>
      </c>
      <c r="AA51" s="71">
        <v>5</v>
      </c>
      <c r="AB51" s="71">
        <v>5</v>
      </c>
      <c r="AC51" s="71">
        <v>5</v>
      </c>
      <c r="AD51" s="71">
        <v>5</v>
      </c>
      <c r="AE51" s="71">
        <v>5</v>
      </c>
      <c r="AF51" s="71">
        <v>5</v>
      </c>
      <c r="AG51" s="71">
        <v>5</v>
      </c>
      <c r="AH51" s="71">
        <v>5</v>
      </c>
      <c r="AI51" s="71">
        <v>5</v>
      </c>
      <c r="AJ51" s="71">
        <v>5</v>
      </c>
      <c r="AK51" s="71">
        <v>5</v>
      </c>
      <c r="AL51" s="71">
        <v>5</v>
      </c>
      <c r="AM51" s="71">
        <v>5</v>
      </c>
      <c r="AN51" s="71">
        <v>5</v>
      </c>
    </row>
    <row r="52" spans="1:40" ht="26.25" customHeight="1" x14ac:dyDescent="0.25">
      <c r="A52" s="381"/>
      <c r="B52" s="25" t="s">
        <v>43</v>
      </c>
      <c r="C52" s="378"/>
      <c r="D52" s="26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8"/>
    </row>
    <row r="53" spans="1:40" ht="26.25" customHeight="1" x14ac:dyDescent="0.25">
      <c r="A53" s="381"/>
      <c r="B53" s="25" t="s">
        <v>44</v>
      </c>
      <c r="C53" s="378"/>
      <c r="D53" s="26">
        <v>67</v>
      </c>
      <c r="E53" s="27"/>
      <c r="F53" s="27"/>
      <c r="G53" s="27"/>
      <c r="H53" s="27"/>
      <c r="I53" s="27"/>
      <c r="J53" s="27"/>
      <c r="K53" s="27"/>
      <c r="L53" s="27"/>
      <c r="M53" s="27"/>
      <c r="N53" s="72">
        <v>7</v>
      </c>
      <c r="O53" s="72">
        <v>9</v>
      </c>
      <c r="P53" s="72">
        <v>14</v>
      </c>
      <c r="Q53" s="72">
        <v>23</v>
      </c>
      <c r="R53" s="72">
        <v>67</v>
      </c>
      <c r="S53" s="72">
        <v>67</v>
      </c>
      <c r="T53" s="72">
        <v>67</v>
      </c>
      <c r="U53" s="72">
        <v>67</v>
      </c>
      <c r="V53" s="72">
        <v>67</v>
      </c>
      <c r="W53" s="72">
        <v>67</v>
      </c>
      <c r="X53" s="72">
        <v>67</v>
      </c>
      <c r="Y53" s="72">
        <v>67</v>
      </c>
      <c r="Z53" s="72">
        <v>67</v>
      </c>
      <c r="AA53" s="72">
        <v>67</v>
      </c>
      <c r="AB53" s="72">
        <v>67</v>
      </c>
      <c r="AC53" s="72">
        <v>67</v>
      </c>
      <c r="AD53" s="72">
        <v>67</v>
      </c>
      <c r="AE53" s="72">
        <v>67</v>
      </c>
      <c r="AF53" s="72">
        <v>67</v>
      </c>
      <c r="AG53" s="72">
        <v>67</v>
      </c>
      <c r="AH53" s="72">
        <v>67</v>
      </c>
      <c r="AI53" s="72">
        <v>67</v>
      </c>
      <c r="AJ53" s="72">
        <v>67</v>
      </c>
      <c r="AK53" s="72">
        <v>67</v>
      </c>
      <c r="AL53" s="72">
        <v>67</v>
      </c>
      <c r="AM53" s="72">
        <v>67</v>
      </c>
      <c r="AN53" s="72">
        <v>67</v>
      </c>
    </row>
    <row r="54" spans="1:40" ht="26.25" customHeight="1" thickBot="1" x14ac:dyDescent="0.3">
      <c r="A54" s="382"/>
      <c r="B54" s="18" t="s">
        <v>45</v>
      </c>
      <c r="C54" s="379"/>
      <c r="D54" s="19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1"/>
    </row>
    <row r="55" spans="1:40" ht="27" customHeight="1" x14ac:dyDescent="0.25">
      <c r="A55" s="35"/>
      <c r="B55" s="36"/>
      <c r="C55" s="37"/>
      <c r="D55" s="38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</row>
    <row r="56" spans="1:40" ht="15.75" x14ac:dyDescent="0.25">
      <c r="A56" s="327" t="s">
        <v>1457</v>
      </c>
      <c r="B56" s="327"/>
      <c r="C56" s="327"/>
      <c r="D56" s="327"/>
      <c r="E56" s="327"/>
      <c r="F56" s="327"/>
      <c r="G56" s="327"/>
      <c r="H56" s="327"/>
      <c r="I56" s="327"/>
      <c r="J56" s="327"/>
      <c r="K56" s="327"/>
      <c r="L56" s="327"/>
      <c r="M56" s="327"/>
      <c r="N56" s="327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.75" x14ac:dyDescent="0.25">
      <c r="A57" s="328" t="s">
        <v>1458</v>
      </c>
      <c r="B57" s="329"/>
      <c r="C57" s="329"/>
      <c r="D57" s="329"/>
      <c r="E57" s="329"/>
      <c r="F57" s="329"/>
      <c r="G57" s="329"/>
      <c r="H57" s="329"/>
      <c r="I57" s="329"/>
      <c r="J57" s="329"/>
      <c r="K57" s="329"/>
      <c r="L57" s="329"/>
      <c r="M57" s="329"/>
      <c r="N57" s="329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327" t="s">
        <v>1459</v>
      </c>
      <c r="B58" s="327"/>
      <c r="C58" s="327"/>
      <c r="D58" s="327"/>
      <c r="E58" s="327"/>
      <c r="F58" s="327"/>
      <c r="G58" s="327"/>
      <c r="H58" s="327"/>
      <c r="I58" s="327"/>
      <c r="J58" s="327"/>
      <c r="K58" s="327"/>
      <c r="L58" s="327"/>
      <c r="M58" s="327"/>
      <c r="N58" s="327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.75" x14ac:dyDescent="0.25">
      <c r="A59" s="327" t="s">
        <v>1460</v>
      </c>
      <c r="B59" s="327"/>
      <c r="C59" s="327"/>
      <c r="D59" s="327"/>
      <c r="E59" s="327"/>
      <c r="F59" s="327"/>
      <c r="G59" s="327"/>
      <c r="H59" s="327"/>
      <c r="I59" s="327"/>
      <c r="J59" s="327"/>
      <c r="K59" s="327"/>
      <c r="L59" s="327"/>
      <c r="M59" s="327"/>
      <c r="N59" s="327"/>
    </row>
  </sheetData>
  <mergeCells count="54"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C5:AE5"/>
    <mergeCell ref="B2:AO2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7:AE7"/>
    <mergeCell ref="AF7:AH7"/>
    <mergeCell ref="AI7:AK7"/>
    <mergeCell ref="AL7:AN7"/>
    <mergeCell ref="A8:B8"/>
    <mergeCell ref="A40:A44"/>
    <mergeCell ref="C40:C44"/>
    <mergeCell ref="A14:A18"/>
    <mergeCell ref="C14:C18"/>
    <mergeCell ref="A19:A23"/>
    <mergeCell ref="C19:C23"/>
    <mergeCell ref="A24:A28"/>
    <mergeCell ref="C24:C28"/>
    <mergeCell ref="A29:A33"/>
    <mergeCell ref="C29:C33"/>
    <mergeCell ref="A34:B34"/>
    <mergeCell ref="A35:A39"/>
    <mergeCell ref="C35:C39"/>
    <mergeCell ref="A56:N56"/>
    <mergeCell ref="A57:N57"/>
    <mergeCell ref="A58:N58"/>
    <mergeCell ref="A59:N59"/>
    <mergeCell ref="A45:A49"/>
    <mergeCell ref="C45:C49"/>
    <mergeCell ref="A50:A54"/>
    <mergeCell ref="C50:C5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9"/>
  <sheetViews>
    <sheetView topLeftCell="B25" zoomScale="70" zoomScaleNormal="70" workbookViewId="0">
      <selection activeCell="B35" sqref="B35:B54"/>
    </sheetView>
  </sheetViews>
  <sheetFormatPr defaultRowHeight="15" x14ac:dyDescent="0.25"/>
  <cols>
    <col min="1" max="1" width="2.28515625" customWidth="1"/>
    <col min="2" max="2" width="28.5703125" customWidth="1"/>
    <col min="3" max="3" width="45.5703125" customWidth="1"/>
    <col min="4" max="4" width="7" customWidth="1"/>
    <col min="5" max="5" width="12.42578125" customWidth="1"/>
    <col min="6" max="6" width="9.85546875" customWidth="1"/>
    <col min="7" max="7" width="9.42578125" customWidth="1"/>
    <col min="9" max="14" width="0" hidden="1" customWidth="1"/>
  </cols>
  <sheetData>
    <row r="1" spans="1:42" ht="15" customHeight="1" x14ac:dyDescent="0.25">
      <c r="A1" s="121"/>
    </row>
    <row r="2" spans="1:42" ht="32.25" customHeight="1" x14ac:dyDescent="0.25">
      <c r="A2" s="121"/>
      <c r="B2" s="7"/>
      <c r="C2" s="407" t="s">
        <v>1456</v>
      </c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  <c r="Q2" s="408"/>
      <c r="R2" s="408"/>
      <c r="S2" s="408"/>
      <c r="T2" s="408"/>
      <c r="U2" s="408"/>
      <c r="V2" s="408"/>
      <c r="W2" s="408"/>
      <c r="X2" s="408"/>
      <c r="Y2" s="408"/>
      <c r="Z2" s="408"/>
      <c r="AA2" s="408"/>
      <c r="AB2" s="408"/>
      <c r="AC2" s="408"/>
      <c r="AD2" s="408"/>
      <c r="AE2" s="408"/>
      <c r="AF2" s="408"/>
      <c r="AG2" s="408"/>
      <c r="AH2" s="408"/>
      <c r="AI2" s="408"/>
      <c r="AJ2" s="408"/>
      <c r="AK2" s="408"/>
      <c r="AL2" s="408"/>
      <c r="AM2" s="408"/>
      <c r="AN2" s="408"/>
      <c r="AO2" s="408"/>
      <c r="AP2" s="408"/>
    </row>
    <row r="3" spans="1:42" ht="16.5" thickBot="1" x14ac:dyDescent="0.3">
      <c r="A3" s="121"/>
      <c r="B3" s="3"/>
      <c r="C3" s="3"/>
      <c r="D3" s="4"/>
      <c r="E3" s="5"/>
      <c r="F3" s="6"/>
      <c r="G3" s="6"/>
      <c r="H3" s="6"/>
      <c r="I3" s="6"/>
      <c r="J3" s="6"/>
      <c r="K3" s="6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</row>
    <row r="4" spans="1:42" ht="21" thickBot="1" x14ac:dyDescent="0.3">
      <c r="A4" s="121"/>
      <c r="B4" s="413" t="s">
        <v>115</v>
      </c>
      <c r="C4" s="414"/>
      <c r="D4" s="419" t="s">
        <v>24</v>
      </c>
      <c r="E4" s="422" t="s">
        <v>25</v>
      </c>
      <c r="F4" s="425" t="s">
        <v>1450</v>
      </c>
      <c r="G4" s="426"/>
      <c r="H4" s="426"/>
      <c r="I4" s="426"/>
      <c r="J4" s="426"/>
      <c r="K4" s="426"/>
      <c r="L4" s="426"/>
      <c r="M4" s="426"/>
      <c r="N4" s="426"/>
      <c r="O4" s="426"/>
      <c r="P4" s="426"/>
      <c r="Q4" s="426"/>
      <c r="R4" s="426"/>
      <c r="S4" s="426"/>
      <c r="T4" s="426"/>
      <c r="U4" s="426"/>
      <c r="V4" s="426"/>
      <c r="W4" s="426"/>
      <c r="X4" s="426"/>
      <c r="Y4" s="426"/>
      <c r="Z4" s="426"/>
      <c r="AA4" s="426"/>
      <c r="AB4" s="426"/>
      <c r="AC4" s="426"/>
      <c r="AD4" s="426"/>
      <c r="AE4" s="426"/>
      <c r="AF4" s="426"/>
      <c r="AG4" s="426"/>
      <c r="AH4" s="426"/>
      <c r="AI4" s="426"/>
      <c r="AJ4" s="426"/>
      <c r="AK4" s="426"/>
      <c r="AL4" s="426"/>
      <c r="AM4" s="426"/>
      <c r="AN4" s="426"/>
      <c r="AO4" s="427"/>
    </row>
    <row r="5" spans="1:42" ht="18.75" x14ac:dyDescent="0.25">
      <c r="A5" s="121"/>
      <c r="B5" s="415"/>
      <c r="C5" s="416"/>
      <c r="D5" s="420"/>
      <c r="E5" s="423"/>
      <c r="F5" s="428" t="s">
        <v>116</v>
      </c>
      <c r="G5" s="409"/>
      <c r="H5" s="409"/>
      <c r="I5" s="409" t="s">
        <v>26</v>
      </c>
      <c r="J5" s="409"/>
      <c r="K5" s="409"/>
      <c r="L5" s="409" t="s">
        <v>27</v>
      </c>
      <c r="M5" s="409"/>
      <c r="N5" s="409"/>
      <c r="O5" s="409" t="s">
        <v>28</v>
      </c>
      <c r="P5" s="409"/>
      <c r="Q5" s="409"/>
      <c r="R5" s="409" t="s">
        <v>29</v>
      </c>
      <c r="S5" s="409"/>
      <c r="T5" s="409"/>
      <c r="U5" s="409" t="s">
        <v>30</v>
      </c>
      <c r="V5" s="409"/>
      <c r="W5" s="409"/>
      <c r="X5" s="409" t="s">
        <v>31</v>
      </c>
      <c r="Y5" s="409"/>
      <c r="Z5" s="409"/>
      <c r="AA5" s="409" t="s">
        <v>32</v>
      </c>
      <c r="AB5" s="409"/>
      <c r="AC5" s="409"/>
      <c r="AD5" s="409" t="s">
        <v>33</v>
      </c>
      <c r="AE5" s="409"/>
      <c r="AF5" s="409"/>
      <c r="AG5" s="409" t="s">
        <v>34</v>
      </c>
      <c r="AH5" s="409"/>
      <c r="AI5" s="409"/>
      <c r="AJ5" s="409" t="s">
        <v>35</v>
      </c>
      <c r="AK5" s="409"/>
      <c r="AL5" s="409"/>
      <c r="AM5" s="409" t="s">
        <v>36</v>
      </c>
      <c r="AN5" s="409"/>
      <c r="AO5" s="410"/>
    </row>
    <row r="6" spans="1:42" ht="32.25" thickBot="1" x14ac:dyDescent="0.3">
      <c r="A6" s="121"/>
      <c r="B6" s="417"/>
      <c r="C6" s="418"/>
      <c r="D6" s="421"/>
      <c r="E6" s="424"/>
      <c r="F6" s="49" t="s">
        <v>37</v>
      </c>
      <c r="G6" s="50" t="s">
        <v>38</v>
      </c>
      <c r="H6" s="50" t="s">
        <v>39</v>
      </c>
      <c r="I6" s="50" t="s">
        <v>37</v>
      </c>
      <c r="J6" s="50" t="s">
        <v>38</v>
      </c>
      <c r="K6" s="50" t="s">
        <v>39</v>
      </c>
      <c r="L6" s="50" t="s">
        <v>37</v>
      </c>
      <c r="M6" s="50" t="s">
        <v>38</v>
      </c>
      <c r="N6" s="50" t="s">
        <v>39</v>
      </c>
      <c r="O6" s="50" t="s">
        <v>37</v>
      </c>
      <c r="P6" s="50" t="s">
        <v>38</v>
      </c>
      <c r="Q6" s="50" t="s">
        <v>39</v>
      </c>
      <c r="R6" s="50" t="s">
        <v>37</v>
      </c>
      <c r="S6" s="50" t="s">
        <v>38</v>
      </c>
      <c r="T6" s="50" t="s">
        <v>39</v>
      </c>
      <c r="U6" s="50" t="s">
        <v>37</v>
      </c>
      <c r="V6" s="50" t="s">
        <v>38</v>
      </c>
      <c r="W6" s="50" t="s">
        <v>39</v>
      </c>
      <c r="X6" s="50" t="s">
        <v>37</v>
      </c>
      <c r="Y6" s="50" t="s">
        <v>38</v>
      </c>
      <c r="Z6" s="50" t="s">
        <v>39</v>
      </c>
      <c r="AA6" s="50" t="s">
        <v>37</v>
      </c>
      <c r="AB6" s="50" t="s">
        <v>38</v>
      </c>
      <c r="AC6" s="50" t="s">
        <v>39</v>
      </c>
      <c r="AD6" s="50" t="s">
        <v>37</v>
      </c>
      <c r="AE6" s="50" t="s">
        <v>38</v>
      </c>
      <c r="AF6" s="50" t="s">
        <v>39</v>
      </c>
      <c r="AG6" s="50" t="s">
        <v>37</v>
      </c>
      <c r="AH6" s="50" t="s">
        <v>38</v>
      </c>
      <c r="AI6" s="50" t="s">
        <v>39</v>
      </c>
      <c r="AJ6" s="50" t="s">
        <v>37</v>
      </c>
      <c r="AK6" s="50" t="s">
        <v>38</v>
      </c>
      <c r="AL6" s="50" t="s">
        <v>39</v>
      </c>
      <c r="AM6" s="50" t="s">
        <v>37</v>
      </c>
      <c r="AN6" s="50" t="s">
        <v>38</v>
      </c>
      <c r="AO6" s="51" t="s">
        <v>39</v>
      </c>
    </row>
    <row r="7" spans="1:42" ht="16.5" thickBot="1" x14ac:dyDescent="0.3">
      <c r="A7" s="121"/>
      <c r="B7" s="411">
        <v>1</v>
      </c>
      <c r="C7" s="412"/>
      <c r="D7" s="184">
        <v>2</v>
      </c>
      <c r="E7" s="185">
        <v>3</v>
      </c>
      <c r="F7" s="403">
        <v>4</v>
      </c>
      <c r="G7" s="403"/>
      <c r="H7" s="403"/>
      <c r="I7" s="403">
        <v>5</v>
      </c>
      <c r="J7" s="403"/>
      <c r="K7" s="403"/>
      <c r="L7" s="403">
        <v>6</v>
      </c>
      <c r="M7" s="403"/>
      <c r="N7" s="403"/>
      <c r="O7" s="403">
        <v>7</v>
      </c>
      <c r="P7" s="403"/>
      <c r="Q7" s="403"/>
      <c r="R7" s="403">
        <v>8</v>
      </c>
      <c r="S7" s="403"/>
      <c r="T7" s="403"/>
      <c r="U7" s="403">
        <v>9</v>
      </c>
      <c r="V7" s="403"/>
      <c r="W7" s="403"/>
      <c r="X7" s="403">
        <v>10</v>
      </c>
      <c r="Y7" s="403"/>
      <c r="Z7" s="403"/>
      <c r="AA7" s="403">
        <v>11</v>
      </c>
      <c r="AB7" s="403"/>
      <c r="AC7" s="403"/>
      <c r="AD7" s="403">
        <v>12</v>
      </c>
      <c r="AE7" s="403"/>
      <c r="AF7" s="403"/>
      <c r="AG7" s="403">
        <v>13</v>
      </c>
      <c r="AH7" s="403"/>
      <c r="AI7" s="403"/>
      <c r="AJ7" s="403">
        <v>14</v>
      </c>
      <c r="AK7" s="403"/>
      <c r="AL7" s="403"/>
      <c r="AM7" s="403">
        <v>15</v>
      </c>
      <c r="AN7" s="403"/>
      <c r="AO7" s="404"/>
    </row>
    <row r="8" spans="1:42" ht="16.5" thickBot="1" x14ac:dyDescent="0.3">
      <c r="A8" s="121"/>
      <c r="B8" s="405" t="s">
        <v>40</v>
      </c>
      <c r="C8" s="406"/>
      <c r="D8" s="8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1"/>
    </row>
    <row r="9" spans="1:42" ht="15.75" customHeight="1" x14ac:dyDescent="0.25">
      <c r="A9" s="121"/>
      <c r="B9" s="385" t="s">
        <v>1461</v>
      </c>
      <c r="C9" s="12" t="s">
        <v>41</v>
      </c>
      <c r="D9" s="388" t="s">
        <v>18</v>
      </c>
      <c r="E9" s="13">
        <v>1.41</v>
      </c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4">
        <v>0.5</v>
      </c>
      <c r="AB9" s="24">
        <v>0.5</v>
      </c>
      <c r="AC9" s="24">
        <v>1.4</v>
      </c>
      <c r="AD9" s="24">
        <v>1.4</v>
      </c>
      <c r="AE9" s="24">
        <v>1.4</v>
      </c>
      <c r="AF9" s="24">
        <v>1.4</v>
      </c>
      <c r="AG9" s="24">
        <v>1.4</v>
      </c>
      <c r="AH9" s="24">
        <v>1.4</v>
      </c>
      <c r="AI9" s="24">
        <v>1.4</v>
      </c>
      <c r="AJ9" s="24">
        <v>1.4</v>
      </c>
      <c r="AK9" s="24">
        <v>1.4</v>
      </c>
      <c r="AL9" s="24">
        <v>1.4</v>
      </c>
      <c r="AM9" s="24">
        <v>1.4</v>
      </c>
      <c r="AN9" s="24">
        <v>1.4</v>
      </c>
      <c r="AO9" s="24">
        <v>1.4</v>
      </c>
    </row>
    <row r="10" spans="1:42" ht="32.25" customHeight="1" x14ac:dyDescent="0.25">
      <c r="A10" s="121"/>
      <c r="B10" s="386"/>
      <c r="C10" s="14" t="s">
        <v>42</v>
      </c>
      <c r="D10" s="389"/>
      <c r="E10" s="15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7"/>
    </row>
    <row r="11" spans="1:42" ht="23.25" customHeight="1" x14ac:dyDescent="0.25">
      <c r="A11" s="121"/>
      <c r="B11" s="386"/>
      <c r="C11" s="14" t="s">
        <v>43</v>
      </c>
      <c r="D11" s="389"/>
      <c r="E11" s="15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7"/>
    </row>
    <row r="12" spans="1:42" ht="19.5" customHeight="1" x14ac:dyDescent="0.25">
      <c r="A12" s="121"/>
      <c r="B12" s="386"/>
      <c r="C12" s="14" t="s">
        <v>44</v>
      </c>
      <c r="D12" s="389"/>
      <c r="E12" s="15">
        <v>1.41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24">
        <v>0.5</v>
      </c>
      <c r="AB12" s="24">
        <v>0.5</v>
      </c>
      <c r="AC12" s="24">
        <v>1.4</v>
      </c>
      <c r="AD12" s="24">
        <v>1.4</v>
      </c>
      <c r="AE12" s="24">
        <v>1.4</v>
      </c>
      <c r="AF12" s="24">
        <v>1.4</v>
      </c>
      <c r="AG12" s="24">
        <v>1.4</v>
      </c>
      <c r="AH12" s="24">
        <v>1.4</v>
      </c>
      <c r="AI12" s="24">
        <v>1.4</v>
      </c>
      <c r="AJ12" s="24">
        <v>1.4</v>
      </c>
      <c r="AK12" s="24">
        <v>1.4</v>
      </c>
      <c r="AL12" s="24">
        <v>1.4</v>
      </c>
      <c r="AM12" s="24">
        <v>1.4</v>
      </c>
      <c r="AN12" s="24">
        <v>1.4</v>
      </c>
      <c r="AO12" s="24">
        <v>1.4</v>
      </c>
    </row>
    <row r="13" spans="1:42" ht="18.75" customHeight="1" thickBot="1" x14ac:dyDescent="0.3">
      <c r="A13" s="121"/>
      <c r="B13" s="387"/>
      <c r="C13" s="18" t="s">
        <v>45</v>
      </c>
      <c r="D13" s="390"/>
      <c r="E13" s="19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1"/>
    </row>
    <row r="14" spans="1:42" ht="15.75" customHeight="1" x14ac:dyDescent="0.25">
      <c r="A14" s="121"/>
      <c r="B14" s="385" t="s">
        <v>1462</v>
      </c>
      <c r="C14" s="12" t="s">
        <v>41</v>
      </c>
      <c r="D14" s="388" t="s">
        <v>18</v>
      </c>
      <c r="E14" s="13">
        <v>21.6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16">
        <v>7.2</v>
      </c>
      <c r="AB14" s="16">
        <v>5.7</v>
      </c>
      <c r="AC14" s="29">
        <v>21.6</v>
      </c>
      <c r="AD14" s="29">
        <v>21.6</v>
      </c>
      <c r="AE14" s="29">
        <v>21.6</v>
      </c>
      <c r="AF14" s="29">
        <v>21.6</v>
      </c>
      <c r="AG14" s="29">
        <v>21.6</v>
      </c>
      <c r="AH14" s="29">
        <v>21.6</v>
      </c>
      <c r="AI14" s="29">
        <v>21.6</v>
      </c>
      <c r="AJ14" s="29">
        <v>21.6</v>
      </c>
      <c r="AK14" s="29">
        <v>21.6</v>
      </c>
      <c r="AL14" s="29">
        <v>21.6</v>
      </c>
      <c r="AM14" s="29">
        <v>21.6</v>
      </c>
      <c r="AN14" s="29">
        <v>21.6</v>
      </c>
      <c r="AO14" s="29">
        <v>21.6</v>
      </c>
    </row>
    <row r="15" spans="1:42" ht="28.5" customHeight="1" x14ac:dyDescent="0.25">
      <c r="A15" s="121"/>
      <c r="B15" s="386"/>
      <c r="C15" s="14" t="s">
        <v>42</v>
      </c>
      <c r="D15" s="389"/>
      <c r="E15" s="15">
        <v>0.5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>
        <v>0.5</v>
      </c>
      <c r="AD15" s="16">
        <v>0.5</v>
      </c>
      <c r="AE15" s="16">
        <v>0.5</v>
      </c>
      <c r="AF15" s="16">
        <v>0.5</v>
      </c>
      <c r="AG15" s="16">
        <v>0.5</v>
      </c>
      <c r="AH15" s="16">
        <v>0.5</v>
      </c>
      <c r="AI15" s="16">
        <v>0.5</v>
      </c>
      <c r="AJ15" s="16">
        <v>0.5</v>
      </c>
      <c r="AK15" s="16">
        <v>0.5</v>
      </c>
      <c r="AL15" s="16">
        <v>0.5</v>
      </c>
      <c r="AM15" s="16">
        <v>0.5</v>
      </c>
      <c r="AN15" s="16">
        <v>0.5</v>
      </c>
      <c r="AO15" s="16">
        <v>0.5</v>
      </c>
    </row>
    <row r="16" spans="1:42" ht="24" customHeight="1" x14ac:dyDescent="0.25">
      <c r="A16" s="121"/>
      <c r="B16" s="386"/>
      <c r="C16" s="14" t="s">
        <v>43</v>
      </c>
      <c r="D16" s="389"/>
      <c r="E16" s="15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54"/>
      <c r="AO16" s="17"/>
    </row>
    <row r="17" spans="1:41" ht="23.25" customHeight="1" x14ac:dyDescent="0.25">
      <c r="A17" s="121"/>
      <c r="B17" s="386"/>
      <c r="C17" s="14" t="s">
        <v>44</v>
      </c>
      <c r="D17" s="389"/>
      <c r="E17" s="15">
        <v>21.1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>
        <v>7.2</v>
      </c>
      <c r="AB17" s="16">
        <v>5.7</v>
      </c>
      <c r="AC17" s="16">
        <v>21.1</v>
      </c>
      <c r="AD17" s="16">
        <v>21.1</v>
      </c>
      <c r="AE17" s="16">
        <v>21.1</v>
      </c>
      <c r="AF17" s="16">
        <v>21.1</v>
      </c>
      <c r="AG17" s="16">
        <v>21.1</v>
      </c>
      <c r="AH17" s="16">
        <v>21.1</v>
      </c>
      <c r="AI17" s="16">
        <v>21.1</v>
      </c>
      <c r="AJ17" s="16">
        <v>21.1</v>
      </c>
      <c r="AK17" s="16">
        <v>21.1</v>
      </c>
      <c r="AL17" s="16">
        <v>21.1</v>
      </c>
      <c r="AM17" s="16">
        <v>21.1</v>
      </c>
      <c r="AN17" s="16">
        <v>21.1</v>
      </c>
      <c r="AO17" s="16">
        <v>21.1</v>
      </c>
    </row>
    <row r="18" spans="1:41" ht="25.5" customHeight="1" thickBot="1" x14ac:dyDescent="0.3">
      <c r="A18" s="121"/>
      <c r="B18" s="387"/>
      <c r="C18" s="18" t="s">
        <v>45</v>
      </c>
      <c r="D18" s="390"/>
      <c r="E18" s="19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55"/>
      <c r="AO18" s="21"/>
    </row>
    <row r="19" spans="1:41" ht="18" customHeight="1" x14ac:dyDescent="0.25">
      <c r="A19" s="121"/>
      <c r="B19" s="391" t="s">
        <v>46</v>
      </c>
      <c r="C19" s="12" t="s">
        <v>41</v>
      </c>
      <c r="D19" s="394" t="s">
        <v>18</v>
      </c>
      <c r="E19" s="13">
        <v>43.24</v>
      </c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>
        <v>7.2</v>
      </c>
      <c r="S19" s="29">
        <v>13.8</v>
      </c>
      <c r="T19" s="29">
        <v>43.2</v>
      </c>
      <c r="U19" s="29">
        <v>43.2</v>
      </c>
      <c r="V19" s="29">
        <v>43.2</v>
      </c>
      <c r="W19" s="29">
        <v>43.2</v>
      </c>
      <c r="X19" s="29">
        <v>43.2</v>
      </c>
      <c r="Y19" s="29">
        <v>43.2</v>
      </c>
      <c r="Z19" s="29">
        <v>43.2</v>
      </c>
      <c r="AA19" s="29">
        <v>43.2</v>
      </c>
      <c r="AB19" s="29">
        <v>43.2</v>
      </c>
      <c r="AC19" s="29">
        <v>43.2</v>
      </c>
      <c r="AD19" s="29">
        <v>43.2</v>
      </c>
      <c r="AE19" s="29">
        <v>43.2</v>
      </c>
      <c r="AF19" s="29">
        <v>43.2</v>
      </c>
      <c r="AG19" s="29">
        <v>43.2</v>
      </c>
      <c r="AH19" s="29">
        <v>43.2</v>
      </c>
      <c r="AI19" s="29">
        <v>43.2</v>
      </c>
      <c r="AJ19" s="29">
        <v>43.2</v>
      </c>
      <c r="AK19" s="29">
        <v>43.2</v>
      </c>
      <c r="AL19" s="29">
        <v>43.2</v>
      </c>
      <c r="AM19" s="29">
        <v>43.2</v>
      </c>
      <c r="AN19" s="29">
        <v>43.2</v>
      </c>
      <c r="AO19" s="29">
        <v>43.2</v>
      </c>
    </row>
    <row r="20" spans="1:41" ht="22.5" customHeight="1" x14ac:dyDescent="0.25">
      <c r="A20" s="121"/>
      <c r="B20" s="392"/>
      <c r="C20" s="14" t="s">
        <v>42</v>
      </c>
      <c r="D20" s="395"/>
      <c r="E20" s="15">
        <v>12.7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57">
        <v>1.1000000000000001</v>
      </c>
      <c r="S20" s="57">
        <v>2.5</v>
      </c>
      <c r="T20" s="57">
        <v>4.5999999999999996</v>
      </c>
      <c r="U20" s="57">
        <v>12.7</v>
      </c>
      <c r="V20" s="57">
        <v>12.7</v>
      </c>
      <c r="W20" s="57">
        <v>12.7</v>
      </c>
      <c r="X20" s="57">
        <v>12.7</v>
      </c>
      <c r="Y20" s="57">
        <v>12.7</v>
      </c>
      <c r="Z20" s="57">
        <v>12.7</v>
      </c>
      <c r="AA20" s="57">
        <v>12.7</v>
      </c>
      <c r="AB20" s="57">
        <v>12.7</v>
      </c>
      <c r="AC20" s="57">
        <v>12.7</v>
      </c>
      <c r="AD20" s="57">
        <v>12.7</v>
      </c>
      <c r="AE20" s="57">
        <v>12.7</v>
      </c>
      <c r="AF20" s="57">
        <v>12.7</v>
      </c>
      <c r="AG20" s="57">
        <v>12.7</v>
      </c>
      <c r="AH20" s="57">
        <v>12.7</v>
      </c>
      <c r="AI20" s="57">
        <v>12.7</v>
      </c>
      <c r="AJ20" s="57">
        <v>12.7</v>
      </c>
      <c r="AK20" s="57">
        <v>12.7</v>
      </c>
      <c r="AL20" s="57">
        <v>12.7</v>
      </c>
      <c r="AM20" s="57">
        <v>12.7</v>
      </c>
      <c r="AN20" s="57">
        <v>12.7</v>
      </c>
      <c r="AO20" s="57">
        <v>12.7</v>
      </c>
    </row>
    <row r="21" spans="1:41" ht="26.25" customHeight="1" x14ac:dyDescent="0.25">
      <c r="A21" s="121"/>
      <c r="B21" s="392"/>
      <c r="C21" s="14" t="s">
        <v>43</v>
      </c>
      <c r="D21" s="395"/>
      <c r="E21" s="15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58"/>
    </row>
    <row r="22" spans="1:41" ht="22.5" customHeight="1" x14ac:dyDescent="0.25">
      <c r="A22" s="121"/>
      <c r="B22" s="392"/>
      <c r="C22" s="14" t="s">
        <v>44</v>
      </c>
      <c r="D22" s="395"/>
      <c r="E22" s="15">
        <v>30.5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>
        <v>6.1</v>
      </c>
      <c r="S22" s="16">
        <v>11.3</v>
      </c>
      <c r="T22" s="16">
        <v>30.5</v>
      </c>
      <c r="U22" s="16">
        <v>30.5</v>
      </c>
      <c r="V22" s="16">
        <v>30.5</v>
      </c>
      <c r="W22" s="16">
        <v>30.5</v>
      </c>
      <c r="X22" s="16">
        <v>30.5</v>
      </c>
      <c r="Y22" s="16">
        <v>30.5</v>
      </c>
      <c r="Z22" s="16">
        <v>30.5</v>
      </c>
      <c r="AA22" s="16">
        <v>30.5</v>
      </c>
      <c r="AB22" s="16">
        <v>30.5</v>
      </c>
      <c r="AC22" s="16">
        <v>30.5</v>
      </c>
      <c r="AD22" s="16">
        <v>30.5</v>
      </c>
      <c r="AE22" s="16">
        <v>30.5</v>
      </c>
      <c r="AF22" s="16">
        <v>30.5</v>
      </c>
      <c r="AG22" s="16">
        <v>30.5</v>
      </c>
      <c r="AH22" s="16">
        <v>30.5</v>
      </c>
      <c r="AI22" s="16">
        <v>30.5</v>
      </c>
      <c r="AJ22" s="16">
        <v>30.5</v>
      </c>
      <c r="AK22" s="16">
        <v>30.5</v>
      </c>
      <c r="AL22" s="16">
        <v>30.5</v>
      </c>
      <c r="AM22" s="16">
        <v>30.5</v>
      </c>
      <c r="AN22" s="16">
        <v>30.5</v>
      </c>
      <c r="AO22" s="16">
        <v>30.5</v>
      </c>
    </row>
    <row r="23" spans="1:41" ht="24" customHeight="1" thickBot="1" x14ac:dyDescent="0.3">
      <c r="A23" s="121"/>
      <c r="B23" s="393"/>
      <c r="C23" s="18" t="s">
        <v>45</v>
      </c>
      <c r="D23" s="396"/>
      <c r="E23" s="19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59"/>
    </row>
    <row r="24" spans="1:41" ht="21" customHeight="1" x14ac:dyDescent="0.25">
      <c r="A24" s="121"/>
      <c r="B24" s="383" t="s">
        <v>47</v>
      </c>
      <c r="C24" s="22" t="s">
        <v>41</v>
      </c>
      <c r="D24" s="397" t="s">
        <v>18</v>
      </c>
      <c r="E24" s="23">
        <v>91.18</v>
      </c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60">
        <v>13.1</v>
      </c>
      <c r="S24" s="61">
        <v>19.2</v>
      </c>
      <c r="T24" s="61">
        <v>23.1</v>
      </c>
      <c r="U24" s="60">
        <v>91.2</v>
      </c>
      <c r="V24" s="60">
        <v>91.2</v>
      </c>
      <c r="W24" s="60">
        <v>91.2</v>
      </c>
      <c r="X24" s="60">
        <v>91.2</v>
      </c>
      <c r="Y24" s="60">
        <v>91.2</v>
      </c>
      <c r="Z24" s="60">
        <v>91.2</v>
      </c>
      <c r="AA24" s="60">
        <v>91.2</v>
      </c>
      <c r="AB24" s="60">
        <v>91.2</v>
      </c>
      <c r="AC24" s="60">
        <v>91.2</v>
      </c>
      <c r="AD24" s="60">
        <v>91.2</v>
      </c>
      <c r="AE24" s="60">
        <v>91.2</v>
      </c>
      <c r="AF24" s="60">
        <v>91.2</v>
      </c>
      <c r="AG24" s="60">
        <v>91.2</v>
      </c>
      <c r="AH24" s="60">
        <v>91.2</v>
      </c>
      <c r="AI24" s="60">
        <v>91.2</v>
      </c>
      <c r="AJ24" s="60">
        <v>91.2</v>
      </c>
      <c r="AK24" s="60">
        <v>91.2</v>
      </c>
      <c r="AL24" s="60">
        <v>91.2</v>
      </c>
      <c r="AM24" s="60">
        <v>91.2</v>
      </c>
      <c r="AN24" s="60">
        <v>91.2</v>
      </c>
      <c r="AO24" s="60">
        <v>91.2</v>
      </c>
    </row>
    <row r="25" spans="1:41" ht="25.5" customHeight="1" x14ac:dyDescent="0.25">
      <c r="A25" s="121"/>
      <c r="B25" s="375"/>
      <c r="C25" s="14" t="s">
        <v>42</v>
      </c>
      <c r="D25" s="397"/>
      <c r="E25" s="15">
        <v>30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24"/>
      <c r="R25" s="61">
        <v>4.7</v>
      </c>
      <c r="S25" s="61">
        <v>7.2</v>
      </c>
      <c r="T25" s="61">
        <v>9.1</v>
      </c>
      <c r="U25" s="61">
        <v>30</v>
      </c>
      <c r="V25" s="61">
        <v>30</v>
      </c>
      <c r="W25" s="61">
        <v>30</v>
      </c>
      <c r="X25" s="61">
        <v>30</v>
      </c>
      <c r="Y25" s="61">
        <v>30</v>
      </c>
      <c r="Z25" s="61">
        <v>30</v>
      </c>
      <c r="AA25" s="61">
        <v>30</v>
      </c>
      <c r="AB25" s="61">
        <v>30</v>
      </c>
      <c r="AC25" s="61">
        <v>30</v>
      </c>
      <c r="AD25" s="61">
        <v>30</v>
      </c>
      <c r="AE25" s="61">
        <v>30</v>
      </c>
      <c r="AF25" s="61">
        <v>30</v>
      </c>
      <c r="AG25" s="61">
        <v>30</v>
      </c>
      <c r="AH25" s="61">
        <v>30</v>
      </c>
      <c r="AI25" s="61">
        <v>30</v>
      </c>
      <c r="AJ25" s="61">
        <v>30</v>
      </c>
      <c r="AK25" s="61">
        <v>30</v>
      </c>
      <c r="AL25" s="61">
        <v>30</v>
      </c>
      <c r="AM25" s="61">
        <v>30</v>
      </c>
      <c r="AN25" s="61">
        <v>30</v>
      </c>
      <c r="AO25" s="61">
        <v>30</v>
      </c>
    </row>
    <row r="26" spans="1:41" ht="25.5" customHeight="1" x14ac:dyDescent="0.25">
      <c r="A26" s="121"/>
      <c r="B26" s="375"/>
      <c r="C26" s="14" t="s">
        <v>43</v>
      </c>
      <c r="D26" s="397"/>
      <c r="E26" s="15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58"/>
    </row>
    <row r="27" spans="1:41" ht="16.5" customHeight="1" x14ac:dyDescent="0.25">
      <c r="A27" s="121"/>
      <c r="B27" s="375"/>
      <c r="C27" s="14" t="s">
        <v>44</v>
      </c>
      <c r="D27" s="397"/>
      <c r="E27" s="15">
        <f>E24-E25</f>
        <v>61.180000000000007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>
        <v>8.4</v>
      </c>
      <c r="S27" s="16">
        <v>12</v>
      </c>
      <c r="T27" s="16">
        <v>14</v>
      </c>
      <c r="U27" s="16">
        <v>61.2</v>
      </c>
      <c r="V27" s="16">
        <v>61.2</v>
      </c>
      <c r="W27" s="16">
        <v>61.2</v>
      </c>
      <c r="X27" s="16">
        <v>61.2</v>
      </c>
      <c r="Y27" s="16">
        <v>61.2</v>
      </c>
      <c r="Z27" s="16">
        <v>61.2</v>
      </c>
      <c r="AA27" s="16">
        <v>61.2</v>
      </c>
      <c r="AB27" s="16">
        <v>61.2</v>
      </c>
      <c r="AC27" s="16">
        <v>61.2</v>
      </c>
      <c r="AD27" s="16">
        <v>61.2</v>
      </c>
      <c r="AE27" s="16">
        <v>61.2</v>
      </c>
      <c r="AF27" s="16">
        <v>61.2</v>
      </c>
      <c r="AG27" s="16">
        <v>61.2</v>
      </c>
      <c r="AH27" s="16">
        <v>61.2</v>
      </c>
      <c r="AI27" s="16">
        <v>61.2</v>
      </c>
      <c r="AJ27" s="16">
        <v>61.2</v>
      </c>
      <c r="AK27" s="16">
        <v>61.2</v>
      </c>
      <c r="AL27" s="16">
        <v>61.2</v>
      </c>
      <c r="AM27" s="16">
        <v>61.2</v>
      </c>
      <c r="AN27" s="16">
        <v>61.2</v>
      </c>
      <c r="AO27" s="16">
        <v>61.2</v>
      </c>
    </row>
    <row r="28" spans="1:41" ht="21" customHeight="1" thickBot="1" x14ac:dyDescent="0.3">
      <c r="A28" s="121"/>
      <c r="B28" s="376"/>
      <c r="C28" s="18" t="s">
        <v>45</v>
      </c>
      <c r="D28" s="398"/>
      <c r="E28" s="19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59"/>
    </row>
    <row r="29" spans="1:41" ht="15.75" customHeight="1" x14ac:dyDescent="0.25">
      <c r="A29" s="121"/>
      <c r="B29" s="399" t="s">
        <v>1441</v>
      </c>
      <c r="C29" s="22" t="s">
        <v>41</v>
      </c>
      <c r="D29" s="377" t="s">
        <v>22</v>
      </c>
      <c r="E29" s="2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9"/>
      <c r="AO29" s="56"/>
    </row>
    <row r="30" spans="1:41" ht="18.75" customHeight="1" x14ac:dyDescent="0.25">
      <c r="A30" s="121"/>
      <c r="B30" s="399"/>
      <c r="C30" s="22" t="s">
        <v>42</v>
      </c>
      <c r="D30" s="378"/>
      <c r="E30" s="23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63"/>
    </row>
    <row r="31" spans="1:41" ht="25.5" customHeight="1" x14ac:dyDescent="0.25">
      <c r="A31" s="121"/>
      <c r="B31" s="399"/>
      <c r="C31" s="22" t="s">
        <v>43</v>
      </c>
      <c r="D31" s="378"/>
      <c r="E31" s="23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63"/>
    </row>
    <row r="32" spans="1:41" ht="18.75" customHeight="1" x14ac:dyDescent="0.25">
      <c r="A32" s="121"/>
      <c r="B32" s="399"/>
      <c r="C32" s="22" t="s">
        <v>44</v>
      </c>
      <c r="D32" s="378"/>
      <c r="E32" s="23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63"/>
    </row>
    <row r="33" spans="1:41" ht="23.25" customHeight="1" thickBot="1" x14ac:dyDescent="0.3">
      <c r="A33" s="121"/>
      <c r="B33" s="400"/>
      <c r="C33" s="25" t="s">
        <v>45</v>
      </c>
      <c r="D33" s="378"/>
      <c r="E33" s="26">
        <f>E29-E30-E31</f>
        <v>0</v>
      </c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0"/>
      <c r="AO33" s="59"/>
    </row>
    <row r="34" spans="1:41" ht="18.75" customHeight="1" thickBot="1" x14ac:dyDescent="0.3">
      <c r="A34" s="121"/>
      <c r="B34" s="401" t="s">
        <v>48</v>
      </c>
      <c r="C34" s="402"/>
      <c r="D34" s="8"/>
      <c r="E34" s="32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4"/>
    </row>
    <row r="35" spans="1:41" ht="18" customHeight="1" x14ac:dyDescent="0.25">
      <c r="A35" s="121"/>
      <c r="B35" s="374" t="s">
        <v>1444</v>
      </c>
      <c r="C35" s="12" t="s">
        <v>41</v>
      </c>
      <c r="D35" s="377" t="s">
        <v>21</v>
      </c>
      <c r="E35" s="13">
        <v>23</v>
      </c>
      <c r="F35" s="29"/>
      <c r="G35" s="29"/>
      <c r="H35" s="29"/>
      <c r="I35" s="29"/>
      <c r="J35" s="29"/>
      <c r="K35" s="29"/>
      <c r="L35" s="29"/>
      <c r="M35" s="29"/>
      <c r="N35" s="29"/>
      <c r="O35" s="64">
        <v>2</v>
      </c>
      <c r="P35" s="64">
        <v>11</v>
      </c>
      <c r="Q35" s="64">
        <v>23</v>
      </c>
      <c r="R35" s="64">
        <v>23</v>
      </c>
      <c r="S35" s="64">
        <v>23</v>
      </c>
      <c r="T35" s="64">
        <v>23</v>
      </c>
      <c r="U35" s="64">
        <v>23</v>
      </c>
      <c r="V35" s="64">
        <v>23</v>
      </c>
      <c r="W35" s="64">
        <v>23</v>
      </c>
      <c r="X35" s="64">
        <v>23</v>
      </c>
      <c r="Y35" s="64">
        <v>23</v>
      </c>
      <c r="Z35" s="64">
        <v>23</v>
      </c>
      <c r="AA35" s="64">
        <v>23</v>
      </c>
      <c r="AB35" s="64">
        <v>23</v>
      </c>
      <c r="AC35" s="64">
        <v>23</v>
      </c>
      <c r="AD35" s="64">
        <v>23</v>
      </c>
      <c r="AE35" s="64">
        <v>23</v>
      </c>
      <c r="AF35" s="64">
        <v>23</v>
      </c>
      <c r="AG35" s="64">
        <v>23</v>
      </c>
      <c r="AH35" s="64">
        <v>23</v>
      </c>
      <c r="AI35" s="64">
        <v>23</v>
      </c>
      <c r="AJ35" s="64">
        <v>23</v>
      </c>
      <c r="AK35" s="64">
        <v>23</v>
      </c>
      <c r="AL35" s="64">
        <v>23</v>
      </c>
      <c r="AM35" s="64">
        <v>23</v>
      </c>
      <c r="AN35" s="64">
        <v>23</v>
      </c>
      <c r="AO35" s="64">
        <v>23</v>
      </c>
    </row>
    <row r="36" spans="1:41" ht="18.75" customHeight="1" x14ac:dyDescent="0.25">
      <c r="A36" s="121"/>
      <c r="B36" s="383"/>
      <c r="C36" s="22" t="s">
        <v>42</v>
      </c>
      <c r="D36" s="378"/>
      <c r="E36" s="23"/>
      <c r="F36" s="24"/>
      <c r="G36" s="24"/>
      <c r="H36" s="24"/>
      <c r="I36" s="24"/>
      <c r="J36" s="24"/>
      <c r="K36" s="24"/>
      <c r="L36" s="24"/>
      <c r="M36" s="24"/>
      <c r="N36" s="24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6"/>
    </row>
    <row r="37" spans="1:41" ht="21" customHeight="1" x14ac:dyDescent="0.25">
      <c r="A37" s="121"/>
      <c r="B37" s="383"/>
      <c r="C37" s="22" t="s">
        <v>43</v>
      </c>
      <c r="D37" s="378"/>
      <c r="E37" s="23">
        <v>4</v>
      </c>
      <c r="F37" s="24"/>
      <c r="G37" s="24"/>
      <c r="H37" s="24"/>
      <c r="I37" s="24"/>
      <c r="J37" s="24"/>
      <c r="K37" s="24"/>
      <c r="L37" s="24"/>
      <c r="M37" s="24"/>
      <c r="N37" s="24"/>
      <c r="O37" s="65"/>
      <c r="P37" s="65">
        <v>2</v>
      </c>
      <c r="Q37" s="65">
        <v>4</v>
      </c>
      <c r="R37" s="65">
        <v>4</v>
      </c>
      <c r="S37" s="65">
        <v>4</v>
      </c>
      <c r="T37" s="65">
        <v>4</v>
      </c>
      <c r="U37" s="65">
        <v>4</v>
      </c>
      <c r="V37" s="65">
        <v>4</v>
      </c>
      <c r="W37" s="65">
        <v>4</v>
      </c>
      <c r="X37" s="65">
        <v>4</v>
      </c>
      <c r="Y37" s="65">
        <v>4</v>
      </c>
      <c r="Z37" s="65">
        <v>4</v>
      </c>
      <c r="AA37" s="65">
        <v>4</v>
      </c>
      <c r="AB37" s="65">
        <v>4</v>
      </c>
      <c r="AC37" s="65">
        <v>4</v>
      </c>
      <c r="AD37" s="65">
        <v>4</v>
      </c>
      <c r="AE37" s="65">
        <v>4</v>
      </c>
      <c r="AF37" s="65">
        <v>4</v>
      </c>
      <c r="AG37" s="65">
        <v>4</v>
      </c>
      <c r="AH37" s="65">
        <v>4</v>
      </c>
      <c r="AI37" s="65">
        <v>4</v>
      </c>
      <c r="AJ37" s="65">
        <v>4</v>
      </c>
      <c r="AK37" s="65">
        <v>4</v>
      </c>
      <c r="AL37" s="65">
        <v>4</v>
      </c>
      <c r="AM37" s="65">
        <v>4</v>
      </c>
      <c r="AN37" s="65">
        <v>4</v>
      </c>
      <c r="AO37" s="65">
        <v>4</v>
      </c>
    </row>
    <row r="38" spans="1:41" ht="18.75" customHeight="1" x14ac:dyDescent="0.25">
      <c r="A38" s="121"/>
      <c r="B38" s="383"/>
      <c r="C38" s="22" t="s">
        <v>44</v>
      </c>
      <c r="D38" s="378"/>
      <c r="E38" s="23">
        <v>19</v>
      </c>
      <c r="F38" s="24"/>
      <c r="G38" s="24"/>
      <c r="H38" s="24"/>
      <c r="I38" s="24"/>
      <c r="J38" s="24"/>
      <c r="K38" s="24"/>
      <c r="L38" s="24"/>
      <c r="M38" s="24"/>
      <c r="N38" s="24"/>
      <c r="O38" s="67">
        <v>2</v>
      </c>
      <c r="P38" s="67">
        <v>9</v>
      </c>
      <c r="Q38" s="67">
        <v>19</v>
      </c>
      <c r="R38" s="67">
        <v>19</v>
      </c>
      <c r="S38" s="67">
        <v>19</v>
      </c>
      <c r="T38" s="67">
        <v>19</v>
      </c>
      <c r="U38" s="67">
        <v>19</v>
      </c>
      <c r="V38" s="67">
        <v>19</v>
      </c>
      <c r="W38" s="67">
        <v>19</v>
      </c>
      <c r="X38" s="67">
        <v>19</v>
      </c>
      <c r="Y38" s="67">
        <v>19</v>
      </c>
      <c r="Z38" s="67">
        <v>19</v>
      </c>
      <c r="AA38" s="67">
        <v>19</v>
      </c>
      <c r="AB38" s="67">
        <v>19</v>
      </c>
      <c r="AC38" s="67">
        <v>19</v>
      </c>
      <c r="AD38" s="67">
        <v>19</v>
      </c>
      <c r="AE38" s="67">
        <v>19</v>
      </c>
      <c r="AF38" s="67">
        <v>19</v>
      </c>
      <c r="AG38" s="67">
        <v>19</v>
      </c>
      <c r="AH38" s="67">
        <v>19</v>
      </c>
      <c r="AI38" s="67">
        <v>19</v>
      </c>
      <c r="AJ38" s="67">
        <v>19</v>
      </c>
      <c r="AK38" s="67">
        <v>19</v>
      </c>
      <c r="AL38" s="67">
        <v>19</v>
      </c>
      <c r="AM38" s="67">
        <v>19</v>
      </c>
      <c r="AN38" s="67">
        <v>19</v>
      </c>
      <c r="AO38" s="67">
        <v>19</v>
      </c>
    </row>
    <row r="39" spans="1:41" ht="22.5" customHeight="1" thickBot="1" x14ac:dyDescent="0.3">
      <c r="A39" s="121"/>
      <c r="B39" s="376"/>
      <c r="C39" s="18" t="s">
        <v>45</v>
      </c>
      <c r="D39" s="379"/>
      <c r="E39" s="19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31"/>
    </row>
    <row r="40" spans="1:41" ht="19.5" customHeight="1" x14ac:dyDescent="0.25">
      <c r="A40" s="121"/>
      <c r="B40" s="383" t="s">
        <v>1445</v>
      </c>
      <c r="C40" s="22" t="s">
        <v>41</v>
      </c>
      <c r="D40" s="378" t="s">
        <v>21</v>
      </c>
      <c r="E40" s="23">
        <v>12</v>
      </c>
      <c r="F40" s="24"/>
      <c r="G40" s="24"/>
      <c r="H40" s="24"/>
      <c r="I40" s="24"/>
      <c r="J40" s="24"/>
      <c r="K40" s="24"/>
      <c r="L40" s="24"/>
      <c r="M40" s="24"/>
      <c r="N40" s="24"/>
      <c r="O40" s="61">
        <v>2</v>
      </c>
      <c r="P40" s="61">
        <v>8</v>
      </c>
      <c r="Q40" s="61">
        <v>12</v>
      </c>
      <c r="R40" s="61">
        <v>12</v>
      </c>
      <c r="S40" s="61">
        <v>12</v>
      </c>
      <c r="T40" s="61">
        <v>12</v>
      </c>
      <c r="U40" s="61">
        <v>12</v>
      </c>
      <c r="V40" s="61">
        <v>12</v>
      </c>
      <c r="W40" s="61">
        <v>12</v>
      </c>
      <c r="X40" s="61">
        <v>12</v>
      </c>
      <c r="Y40" s="61">
        <v>12</v>
      </c>
      <c r="Z40" s="61">
        <v>12</v>
      </c>
      <c r="AA40" s="61">
        <v>12</v>
      </c>
      <c r="AB40" s="61">
        <v>12</v>
      </c>
      <c r="AC40" s="61">
        <v>12</v>
      </c>
      <c r="AD40" s="61">
        <v>12</v>
      </c>
      <c r="AE40" s="61">
        <v>12</v>
      </c>
      <c r="AF40" s="61">
        <v>12</v>
      </c>
      <c r="AG40" s="61">
        <v>12</v>
      </c>
      <c r="AH40" s="61">
        <v>12</v>
      </c>
      <c r="AI40" s="61">
        <v>12</v>
      </c>
      <c r="AJ40" s="61">
        <v>12</v>
      </c>
      <c r="AK40" s="61">
        <v>12</v>
      </c>
      <c r="AL40" s="61">
        <v>12</v>
      </c>
      <c r="AM40" s="61">
        <v>12</v>
      </c>
      <c r="AN40" s="61">
        <v>12</v>
      </c>
      <c r="AO40" s="61">
        <v>12</v>
      </c>
    </row>
    <row r="41" spans="1:41" ht="25.5" customHeight="1" x14ac:dyDescent="0.25">
      <c r="A41" s="121"/>
      <c r="B41" s="383"/>
      <c r="C41" s="22" t="s">
        <v>42</v>
      </c>
      <c r="D41" s="378"/>
      <c r="E41" s="23"/>
      <c r="F41" s="24"/>
      <c r="G41" s="24"/>
      <c r="H41" s="24"/>
      <c r="I41" s="24"/>
      <c r="J41" s="24"/>
      <c r="K41" s="24"/>
      <c r="L41" s="24"/>
      <c r="M41" s="24"/>
      <c r="N41" s="24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8"/>
      <c r="AO41" s="69"/>
    </row>
    <row r="42" spans="1:41" ht="24" customHeight="1" x14ac:dyDescent="0.25">
      <c r="A42" s="121"/>
      <c r="B42" s="383"/>
      <c r="C42" s="22" t="s">
        <v>43</v>
      </c>
      <c r="D42" s="378"/>
      <c r="E42" s="23">
        <v>5</v>
      </c>
      <c r="F42" s="24"/>
      <c r="G42" s="24"/>
      <c r="H42" s="24"/>
      <c r="I42" s="24"/>
      <c r="J42" s="24"/>
      <c r="K42" s="24"/>
      <c r="L42" s="24"/>
      <c r="M42" s="24"/>
      <c r="N42" s="24"/>
      <c r="O42" s="67">
        <v>1</v>
      </c>
      <c r="P42" s="67">
        <v>3</v>
      </c>
      <c r="Q42" s="67">
        <v>5</v>
      </c>
      <c r="R42" s="67">
        <v>5</v>
      </c>
      <c r="S42" s="67">
        <v>5</v>
      </c>
      <c r="T42" s="67">
        <v>5</v>
      </c>
      <c r="U42" s="67">
        <v>5</v>
      </c>
      <c r="V42" s="67">
        <v>5</v>
      </c>
      <c r="W42" s="67">
        <v>5</v>
      </c>
      <c r="X42" s="67">
        <v>5</v>
      </c>
      <c r="Y42" s="67">
        <v>5</v>
      </c>
      <c r="Z42" s="67">
        <v>5</v>
      </c>
      <c r="AA42" s="67">
        <v>5</v>
      </c>
      <c r="AB42" s="67">
        <v>5</v>
      </c>
      <c r="AC42" s="67">
        <v>5</v>
      </c>
      <c r="AD42" s="67">
        <v>5</v>
      </c>
      <c r="AE42" s="67">
        <v>5</v>
      </c>
      <c r="AF42" s="67">
        <v>5</v>
      </c>
      <c r="AG42" s="67">
        <v>5</v>
      </c>
      <c r="AH42" s="67">
        <v>5</v>
      </c>
      <c r="AI42" s="67">
        <v>5</v>
      </c>
      <c r="AJ42" s="67">
        <v>5</v>
      </c>
      <c r="AK42" s="67">
        <v>5</v>
      </c>
      <c r="AL42" s="67">
        <v>5</v>
      </c>
      <c r="AM42" s="67">
        <v>5</v>
      </c>
      <c r="AN42" s="67">
        <v>5</v>
      </c>
      <c r="AO42" s="67">
        <v>5</v>
      </c>
    </row>
    <row r="43" spans="1:41" ht="22.5" customHeight="1" x14ac:dyDescent="0.25">
      <c r="A43" s="121"/>
      <c r="B43" s="383"/>
      <c r="C43" s="22" t="s">
        <v>44</v>
      </c>
      <c r="D43" s="378"/>
      <c r="E43" s="23">
        <v>7</v>
      </c>
      <c r="F43" s="24"/>
      <c r="G43" s="24"/>
      <c r="H43" s="24"/>
      <c r="I43" s="24"/>
      <c r="J43" s="24"/>
      <c r="K43" s="24"/>
      <c r="L43" s="24"/>
      <c r="M43" s="24"/>
      <c r="N43" s="24"/>
      <c r="O43" s="67">
        <v>1</v>
      </c>
      <c r="P43" s="67">
        <v>5</v>
      </c>
      <c r="Q43" s="67">
        <v>7</v>
      </c>
      <c r="R43" s="67">
        <v>7</v>
      </c>
      <c r="S43" s="67">
        <v>7</v>
      </c>
      <c r="T43" s="67">
        <v>7</v>
      </c>
      <c r="U43" s="67">
        <v>7</v>
      </c>
      <c r="V43" s="67">
        <v>7</v>
      </c>
      <c r="W43" s="67">
        <v>7</v>
      </c>
      <c r="X43" s="67">
        <v>7</v>
      </c>
      <c r="Y43" s="67">
        <v>7</v>
      </c>
      <c r="Z43" s="67">
        <v>7</v>
      </c>
      <c r="AA43" s="67">
        <v>7</v>
      </c>
      <c r="AB43" s="67">
        <v>7</v>
      </c>
      <c r="AC43" s="67">
        <v>7</v>
      </c>
      <c r="AD43" s="67">
        <v>7</v>
      </c>
      <c r="AE43" s="67">
        <v>7</v>
      </c>
      <c r="AF43" s="67">
        <v>7</v>
      </c>
      <c r="AG43" s="67">
        <v>7</v>
      </c>
      <c r="AH43" s="67">
        <v>7</v>
      </c>
      <c r="AI43" s="67">
        <v>7</v>
      </c>
      <c r="AJ43" s="67">
        <v>7</v>
      </c>
      <c r="AK43" s="67">
        <v>7</v>
      </c>
      <c r="AL43" s="67">
        <v>7</v>
      </c>
      <c r="AM43" s="67">
        <v>7</v>
      </c>
      <c r="AN43" s="67">
        <v>7</v>
      </c>
      <c r="AO43" s="67">
        <v>7</v>
      </c>
    </row>
    <row r="44" spans="1:41" ht="21" customHeight="1" thickBot="1" x14ac:dyDescent="0.3">
      <c r="A44" s="121"/>
      <c r="B44" s="384"/>
      <c r="C44" s="25" t="s">
        <v>45</v>
      </c>
      <c r="D44" s="379"/>
      <c r="E44" s="26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70"/>
      <c r="AO44" s="31"/>
    </row>
    <row r="45" spans="1:41" ht="19.5" customHeight="1" x14ac:dyDescent="0.25">
      <c r="A45" s="121"/>
      <c r="B45" s="374" t="s">
        <v>1446</v>
      </c>
      <c r="C45" s="12" t="s">
        <v>41</v>
      </c>
      <c r="D45" s="377" t="s">
        <v>21</v>
      </c>
      <c r="E45" s="13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30"/>
    </row>
    <row r="46" spans="1:41" ht="22.5" customHeight="1" x14ac:dyDescent="0.25">
      <c r="A46" s="121"/>
      <c r="B46" s="375"/>
      <c r="C46" s="14" t="s">
        <v>42</v>
      </c>
      <c r="D46" s="378"/>
      <c r="E46" s="15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7"/>
    </row>
    <row r="47" spans="1:41" ht="23.25" customHeight="1" x14ac:dyDescent="0.25">
      <c r="A47" s="121"/>
      <c r="B47" s="375"/>
      <c r="C47" s="14" t="s">
        <v>43</v>
      </c>
      <c r="D47" s="378"/>
      <c r="E47" s="15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7"/>
    </row>
    <row r="48" spans="1:41" ht="30" customHeight="1" x14ac:dyDescent="0.25">
      <c r="A48" s="121"/>
      <c r="B48" s="375"/>
      <c r="C48" s="14" t="s">
        <v>44</v>
      </c>
      <c r="D48" s="378"/>
      <c r="E48" s="15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7"/>
    </row>
    <row r="49" spans="1:41" ht="24.75" customHeight="1" thickBot="1" x14ac:dyDescent="0.3">
      <c r="A49" s="121"/>
      <c r="B49" s="376"/>
      <c r="C49" s="18" t="s">
        <v>45</v>
      </c>
      <c r="D49" s="379"/>
      <c r="E49" s="19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1"/>
    </row>
    <row r="50" spans="1:41" ht="19.5" customHeight="1" x14ac:dyDescent="0.25">
      <c r="A50" s="121"/>
      <c r="B50" s="380" t="s">
        <v>49</v>
      </c>
      <c r="C50" s="12" t="s">
        <v>41</v>
      </c>
      <c r="D50" s="377" t="s">
        <v>21</v>
      </c>
      <c r="E50" s="13">
        <v>72</v>
      </c>
      <c r="F50" s="29"/>
      <c r="G50" s="29"/>
      <c r="H50" s="29"/>
      <c r="I50" s="29"/>
      <c r="J50" s="29"/>
      <c r="K50" s="29"/>
      <c r="L50" s="29"/>
      <c r="M50" s="29"/>
      <c r="N50" s="29"/>
      <c r="O50" s="62">
        <v>8</v>
      </c>
      <c r="P50" s="62">
        <v>15</v>
      </c>
      <c r="Q50" s="62">
        <v>19</v>
      </c>
      <c r="R50" s="62">
        <v>28</v>
      </c>
      <c r="S50" s="62">
        <v>72</v>
      </c>
      <c r="T50" s="62">
        <v>72</v>
      </c>
      <c r="U50" s="62">
        <v>72</v>
      </c>
      <c r="V50" s="62">
        <v>72</v>
      </c>
      <c r="W50" s="62">
        <v>72</v>
      </c>
      <c r="X50" s="62">
        <v>72</v>
      </c>
      <c r="Y50" s="62">
        <v>72</v>
      </c>
      <c r="Z50" s="62">
        <v>72</v>
      </c>
      <c r="AA50" s="62">
        <v>72</v>
      </c>
      <c r="AB50" s="62">
        <v>72</v>
      </c>
      <c r="AC50" s="62">
        <v>72</v>
      </c>
      <c r="AD50" s="62">
        <v>72</v>
      </c>
      <c r="AE50" s="62">
        <v>72</v>
      </c>
      <c r="AF50" s="62">
        <v>72</v>
      </c>
      <c r="AG50" s="62">
        <v>72</v>
      </c>
      <c r="AH50" s="62">
        <v>72</v>
      </c>
      <c r="AI50" s="62">
        <v>72</v>
      </c>
      <c r="AJ50" s="62">
        <v>72</v>
      </c>
      <c r="AK50" s="62">
        <v>72</v>
      </c>
      <c r="AL50" s="62">
        <v>72</v>
      </c>
      <c r="AM50" s="62">
        <v>72</v>
      </c>
      <c r="AN50" s="62">
        <v>72</v>
      </c>
      <c r="AO50" s="62">
        <v>72</v>
      </c>
    </row>
    <row r="51" spans="1:41" ht="25.5" customHeight="1" x14ac:dyDescent="0.25">
      <c r="A51" s="121"/>
      <c r="B51" s="381"/>
      <c r="C51" s="25" t="s">
        <v>42</v>
      </c>
      <c r="D51" s="378"/>
      <c r="E51" s="26">
        <v>5</v>
      </c>
      <c r="F51" s="27"/>
      <c r="G51" s="27"/>
      <c r="H51" s="27"/>
      <c r="I51" s="27"/>
      <c r="J51" s="27"/>
      <c r="K51" s="27"/>
      <c r="L51" s="27"/>
      <c r="M51" s="27"/>
      <c r="N51" s="27"/>
      <c r="O51" s="71">
        <v>2</v>
      </c>
      <c r="P51" s="71">
        <v>5</v>
      </c>
      <c r="Q51" s="71">
        <v>5</v>
      </c>
      <c r="R51" s="71">
        <v>5</v>
      </c>
      <c r="S51" s="71">
        <v>5</v>
      </c>
      <c r="T51" s="71">
        <v>5</v>
      </c>
      <c r="U51" s="71">
        <v>5</v>
      </c>
      <c r="V51" s="71">
        <v>5</v>
      </c>
      <c r="W51" s="71">
        <v>5</v>
      </c>
      <c r="X51" s="71">
        <v>5</v>
      </c>
      <c r="Y51" s="71">
        <v>5</v>
      </c>
      <c r="Z51" s="71">
        <v>5</v>
      </c>
      <c r="AA51" s="71">
        <v>5</v>
      </c>
      <c r="AB51" s="71">
        <v>5</v>
      </c>
      <c r="AC51" s="71">
        <v>5</v>
      </c>
      <c r="AD51" s="71">
        <v>5</v>
      </c>
      <c r="AE51" s="71">
        <v>5</v>
      </c>
      <c r="AF51" s="71">
        <v>5</v>
      </c>
      <c r="AG51" s="71">
        <v>5</v>
      </c>
      <c r="AH51" s="71">
        <v>5</v>
      </c>
      <c r="AI51" s="71">
        <v>5</v>
      </c>
      <c r="AJ51" s="71">
        <v>5</v>
      </c>
      <c r="AK51" s="71">
        <v>5</v>
      </c>
      <c r="AL51" s="71">
        <v>5</v>
      </c>
      <c r="AM51" s="71">
        <v>5</v>
      </c>
      <c r="AN51" s="71">
        <v>5</v>
      </c>
      <c r="AO51" s="71">
        <v>5</v>
      </c>
    </row>
    <row r="52" spans="1:41" ht="26.25" customHeight="1" x14ac:dyDescent="0.25">
      <c r="A52" s="121"/>
      <c r="B52" s="381"/>
      <c r="C52" s="25" t="s">
        <v>43</v>
      </c>
      <c r="D52" s="378"/>
      <c r="E52" s="26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8"/>
    </row>
    <row r="53" spans="1:41" ht="26.25" customHeight="1" x14ac:dyDescent="0.25">
      <c r="A53" s="121"/>
      <c r="B53" s="381"/>
      <c r="C53" s="25" t="s">
        <v>44</v>
      </c>
      <c r="D53" s="378"/>
      <c r="E53" s="26">
        <v>67</v>
      </c>
      <c r="F53" s="27"/>
      <c r="G53" s="27"/>
      <c r="H53" s="27"/>
      <c r="I53" s="27"/>
      <c r="J53" s="27"/>
      <c r="K53" s="27"/>
      <c r="L53" s="27"/>
      <c r="M53" s="27"/>
      <c r="N53" s="27"/>
      <c r="O53" s="72">
        <v>6</v>
      </c>
      <c r="P53" s="72">
        <v>10</v>
      </c>
      <c r="Q53" s="72">
        <v>14</v>
      </c>
      <c r="R53" s="72">
        <v>23</v>
      </c>
      <c r="S53" s="72">
        <v>67</v>
      </c>
      <c r="T53" s="72">
        <v>67</v>
      </c>
      <c r="U53" s="72">
        <v>67</v>
      </c>
      <c r="V53" s="72">
        <v>67</v>
      </c>
      <c r="W53" s="72">
        <v>67</v>
      </c>
      <c r="X53" s="72">
        <v>67</v>
      </c>
      <c r="Y53" s="72">
        <v>67</v>
      </c>
      <c r="Z53" s="72">
        <v>67</v>
      </c>
      <c r="AA53" s="72">
        <v>67</v>
      </c>
      <c r="AB53" s="72">
        <v>67</v>
      </c>
      <c r="AC53" s="72">
        <v>67</v>
      </c>
      <c r="AD53" s="72">
        <v>67</v>
      </c>
      <c r="AE53" s="72">
        <v>67</v>
      </c>
      <c r="AF53" s="72">
        <v>67</v>
      </c>
      <c r="AG53" s="72">
        <v>67</v>
      </c>
      <c r="AH53" s="72">
        <v>67</v>
      </c>
      <c r="AI53" s="72">
        <v>67</v>
      </c>
      <c r="AJ53" s="72">
        <v>67</v>
      </c>
      <c r="AK53" s="72">
        <v>67</v>
      </c>
      <c r="AL53" s="72">
        <v>67</v>
      </c>
      <c r="AM53" s="72">
        <v>67</v>
      </c>
      <c r="AN53" s="72">
        <v>67</v>
      </c>
      <c r="AO53" s="72">
        <v>67</v>
      </c>
    </row>
    <row r="54" spans="1:41" ht="26.25" customHeight="1" thickBot="1" x14ac:dyDescent="0.3">
      <c r="A54" s="121"/>
      <c r="B54" s="382"/>
      <c r="C54" s="18" t="s">
        <v>45</v>
      </c>
      <c r="D54" s="379"/>
      <c r="E54" s="19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1"/>
    </row>
    <row r="55" spans="1:41" ht="27" customHeight="1" x14ac:dyDescent="0.25">
      <c r="A55" s="121"/>
      <c r="B55" s="35"/>
      <c r="C55" s="36"/>
      <c r="D55" s="37"/>
      <c r="E55" s="38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</row>
    <row r="56" spans="1:41" ht="15.75" x14ac:dyDescent="0.25">
      <c r="A56" s="121"/>
      <c r="B56" s="327" t="s">
        <v>1457</v>
      </c>
      <c r="C56" s="327"/>
      <c r="D56" s="327"/>
      <c r="E56" s="327"/>
      <c r="F56" s="327"/>
      <c r="G56" s="327"/>
      <c r="H56" s="327"/>
      <c r="I56" s="327"/>
      <c r="J56" s="327"/>
      <c r="K56" s="327"/>
      <c r="L56" s="327"/>
      <c r="M56" s="327"/>
      <c r="N56" s="327"/>
      <c r="O56" s="327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</row>
    <row r="57" spans="1:41" ht="15.75" x14ac:dyDescent="0.25">
      <c r="A57" s="121"/>
      <c r="B57" s="328" t="s">
        <v>1458</v>
      </c>
      <c r="C57" s="329"/>
      <c r="D57" s="329"/>
      <c r="E57" s="329"/>
      <c r="F57" s="329"/>
      <c r="G57" s="329"/>
      <c r="H57" s="329"/>
      <c r="I57" s="329"/>
      <c r="J57" s="329"/>
      <c r="K57" s="329"/>
      <c r="L57" s="329"/>
      <c r="M57" s="329"/>
      <c r="N57" s="329"/>
      <c r="O57" s="329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</row>
    <row r="58" spans="1:41" ht="15.75" x14ac:dyDescent="0.25">
      <c r="A58" s="121"/>
      <c r="B58" s="327" t="s">
        <v>1459</v>
      </c>
      <c r="C58" s="327"/>
      <c r="D58" s="327"/>
      <c r="E58" s="327"/>
      <c r="F58" s="327"/>
      <c r="G58" s="327"/>
      <c r="H58" s="327"/>
      <c r="I58" s="327"/>
      <c r="J58" s="327"/>
      <c r="K58" s="327"/>
      <c r="L58" s="327"/>
      <c r="M58" s="327"/>
      <c r="N58" s="327"/>
      <c r="O58" s="327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</row>
    <row r="59" spans="1:41" ht="15.75" x14ac:dyDescent="0.25">
      <c r="B59" s="327" t="s">
        <v>1460</v>
      </c>
      <c r="C59" s="327"/>
      <c r="D59" s="327"/>
      <c r="E59" s="327"/>
      <c r="F59" s="327"/>
      <c r="G59" s="327"/>
      <c r="H59" s="327"/>
      <c r="I59" s="327"/>
      <c r="J59" s="327"/>
      <c r="K59" s="327"/>
      <c r="L59" s="327"/>
      <c r="M59" s="327"/>
      <c r="N59" s="327"/>
      <c r="O59" s="327"/>
    </row>
  </sheetData>
  <mergeCells count="54">
    <mergeCell ref="B45:B49"/>
    <mergeCell ref="D45:D49"/>
    <mergeCell ref="B50:B54"/>
    <mergeCell ref="D50:D54"/>
    <mergeCell ref="B29:B33"/>
    <mergeCell ref="D29:D33"/>
    <mergeCell ref="B34:C34"/>
    <mergeCell ref="B35:B39"/>
    <mergeCell ref="D35:D39"/>
    <mergeCell ref="B40:B44"/>
    <mergeCell ref="D40:D44"/>
    <mergeCell ref="B14:B18"/>
    <mergeCell ref="D14:D18"/>
    <mergeCell ref="B19:B23"/>
    <mergeCell ref="D19:D23"/>
    <mergeCell ref="B24:B28"/>
    <mergeCell ref="D24:D28"/>
    <mergeCell ref="AD7:AF7"/>
    <mergeCell ref="AG7:AI7"/>
    <mergeCell ref="AJ7:AL7"/>
    <mergeCell ref="AM7:AO7"/>
    <mergeCell ref="B8:C8"/>
    <mergeCell ref="B9:B13"/>
    <mergeCell ref="D9:D13"/>
    <mergeCell ref="AM5:AO5"/>
    <mergeCell ref="B7:C7"/>
    <mergeCell ref="F7:H7"/>
    <mergeCell ref="I7:K7"/>
    <mergeCell ref="L7:N7"/>
    <mergeCell ref="O7:Q7"/>
    <mergeCell ref="R7:T7"/>
    <mergeCell ref="U7:W7"/>
    <mergeCell ref="X7:Z7"/>
    <mergeCell ref="AA7:AC7"/>
    <mergeCell ref="U5:W5"/>
    <mergeCell ref="X5:Z5"/>
    <mergeCell ref="AA5:AC5"/>
    <mergeCell ref="AD5:AF5"/>
    <mergeCell ref="B56:O56"/>
    <mergeCell ref="B57:O57"/>
    <mergeCell ref="B58:O58"/>
    <mergeCell ref="B59:O59"/>
    <mergeCell ref="C2:AP2"/>
    <mergeCell ref="AG5:AI5"/>
    <mergeCell ref="AJ5:AL5"/>
    <mergeCell ref="B4:C6"/>
    <mergeCell ref="D4:D6"/>
    <mergeCell ref="E4:E6"/>
    <mergeCell ref="F4:AO4"/>
    <mergeCell ref="F5:H5"/>
    <mergeCell ref="I5:K5"/>
    <mergeCell ref="L5:N5"/>
    <mergeCell ref="O5:Q5"/>
    <mergeCell ref="R5:T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9"/>
  <sheetViews>
    <sheetView topLeftCell="B28" zoomScale="70" zoomScaleNormal="70" workbookViewId="0">
      <selection activeCell="B35" sqref="B35:B54"/>
    </sheetView>
  </sheetViews>
  <sheetFormatPr defaultRowHeight="15" x14ac:dyDescent="0.25"/>
  <cols>
    <col min="1" max="1" width="2.28515625" customWidth="1"/>
    <col min="2" max="2" width="28.5703125" customWidth="1"/>
    <col min="3" max="3" width="45.5703125" customWidth="1"/>
    <col min="4" max="4" width="7" customWidth="1"/>
    <col min="5" max="5" width="12.42578125" customWidth="1"/>
    <col min="6" max="6" width="9.85546875" customWidth="1"/>
    <col min="7" max="7" width="9.42578125" customWidth="1"/>
    <col min="9" max="14" width="0" hidden="1" customWidth="1"/>
  </cols>
  <sheetData>
    <row r="1" spans="1:42" ht="15" customHeight="1" x14ac:dyDescent="0.25">
      <c r="A1" s="121"/>
    </row>
    <row r="2" spans="1:42" ht="32.25" customHeight="1" x14ac:dyDescent="0.25">
      <c r="A2" s="121"/>
      <c r="B2" s="7"/>
      <c r="C2" s="407" t="s">
        <v>1456</v>
      </c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  <c r="Q2" s="408"/>
      <c r="R2" s="408"/>
      <c r="S2" s="408"/>
      <c r="T2" s="408"/>
      <c r="U2" s="408"/>
      <c r="V2" s="408"/>
      <c r="W2" s="408"/>
      <c r="X2" s="408"/>
      <c r="Y2" s="408"/>
      <c r="Z2" s="408"/>
      <c r="AA2" s="408"/>
      <c r="AB2" s="408"/>
      <c r="AC2" s="408"/>
      <c r="AD2" s="408"/>
      <c r="AE2" s="408"/>
      <c r="AF2" s="408"/>
      <c r="AG2" s="408"/>
      <c r="AH2" s="408"/>
      <c r="AI2" s="408"/>
      <c r="AJ2" s="408"/>
      <c r="AK2" s="408"/>
      <c r="AL2" s="408"/>
      <c r="AM2" s="408"/>
      <c r="AN2" s="408"/>
      <c r="AO2" s="408"/>
      <c r="AP2" s="408"/>
    </row>
    <row r="3" spans="1:42" ht="16.5" thickBot="1" x14ac:dyDescent="0.3">
      <c r="A3" s="121"/>
      <c r="B3" s="3"/>
      <c r="C3" s="3"/>
      <c r="D3" s="4"/>
      <c r="E3" s="5"/>
      <c r="F3" s="6"/>
      <c r="G3" s="6"/>
      <c r="H3" s="6"/>
      <c r="I3" s="6"/>
      <c r="J3" s="6"/>
      <c r="K3" s="6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</row>
    <row r="4" spans="1:42" ht="21" thickBot="1" x14ac:dyDescent="0.3">
      <c r="A4" s="121"/>
      <c r="B4" s="413" t="s">
        <v>115</v>
      </c>
      <c r="C4" s="414"/>
      <c r="D4" s="419" t="s">
        <v>24</v>
      </c>
      <c r="E4" s="422" t="s">
        <v>25</v>
      </c>
      <c r="F4" s="425" t="s">
        <v>1451</v>
      </c>
      <c r="G4" s="426"/>
      <c r="H4" s="426"/>
      <c r="I4" s="426"/>
      <c r="J4" s="426"/>
      <c r="K4" s="426"/>
      <c r="L4" s="426"/>
      <c r="M4" s="426"/>
      <c r="N4" s="426"/>
      <c r="O4" s="426"/>
      <c r="P4" s="426"/>
      <c r="Q4" s="426"/>
      <c r="R4" s="426"/>
      <c r="S4" s="426"/>
      <c r="T4" s="426"/>
      <c r="U4" s="426"/>
      <c r="V4" s="426"/>
      <c r="W4" s="426"/>
      <c r="X4" s="426"/>
      <c r="Y4" s="426"/>
      <c r="Z4" s="426"/>
      <c r="AA4" s="426"/>
      <c r="AB4" s="426"/>
      <c r="AC4" s="426"/>
      <c r="AD4" s="426"/>
      <c r="AE4" s="426"/>
      <c r="AF4" s="426"/>
      <c r="AG4" s="426"/>
      <c r="AH4" s="426"/>
      <c r="AI4" s="426"/>
      <c r="AJ4" s="426"/>
      <c r="AK4" s="426"/>
      <c r="AL4" s="426"/>
      <c r="AM4" s="426"/>
      <c r="AN4" s="426"/>
      <c r="AO4" s="427"/>
    </row>
    <row r="5" spans="1:42" ht="18.75" x14ac:dyDescent="0.25">
      <c r="A5" s="121"/>
      <c r="B5" s="415"/>
      <c r="C5" s="416"/>
      <c r="D5" s="420"/>
      <c r="E5" s="423"/>
      <c r="F5" s="428" t="s">
        <v>116</v>
      </c>
      <c r="G5" s="409"/>
      <c r="H5" s="409"/>
      <c r="I5" s="409" t="s">
        <v>26</v>
      </c>
      <c r="J5" s="409"/>
      <c r="K5" s="409"/>
      <c r="L5" s="409" t="s">
        <v>27</v>
      </c>
      <c r="M5" s="409"/>
      <c r="N5" s="409"/>
      <c r="O5" s="409" t="s">
        <v>28</v>
      </c>
      <c r="P5" s="409"/>
      <c r="Q5" s="409"/>
      <c r="R5" s="409" t="s">
        <v>29</v>
      </c>
      <c r="S5" s="409"/>
      <c r="T5" s="409"/>
      <c r="U5" s="409" t="s">
        <v>30</v>
      </c>
      <c r="V5" s="409"/>
      <c r="W5" s="409"/>
      <c r="X5" s="409" t="s">
        <v>31</v>
      </c>
      <c r="Y5" s="409"/>
      <c r="Z5" s="409"/>
      <c r="AA5" s="409" t="s">
        <v>32</v>
      </c>
      <c r="AB5" s="409"/>
      <c r="AC5" s="409"/>
      <c r="AD5" s="409" t="s">
        <v>33</v>
      </c>
      <c r="AE5" s="409"/>
      <c r="AF5" s="409"/>
      <c r="AG5" s="409" t="s">
        <v>34</v>
      </c>
      <c r="AH5" s="409"/>
      <c r="AI5" s="409"/>
      <c r="AJ5" s="409" t="s">
        <v>35</v>
      </c>
      <c r="AK5" s="409"/>
      <c r="AL5" s="409"/>
      <c r="AM5" s="409" t="s">
        <v>36</v>
      </c>
      <c r="AN5" s="409"/>
      <c r="AO5" s="410"/>
    </row>
    <row r="6" spans="1:42" ht="32.25" thickBot="1" x14ac:dyDescent="0.3">
      <c r="A6" s="121"/>
      <c r="B6" s="417"/>
      <c r="C6" s="418"/>
      <c r="D6" s="421"/>
      <c r="E6" s="424"/>
      <c r="F6" s="49" t="s">
        <v>37</v>
      </c>
      <c r="G6" s="50" t="s">
        <v>38</v>
      </c>
      <c r="H6" s="50" t="s">
        <v>39</v>
      </c>
      <c r="I6" s="50" t="s">
        <v>37</v>
      </c>
      <c r="J6" s="50" t="s">
        <v>38</v>
      </c>
      <c r="K6" s="50" t="s">
        <v>39</v>
      </c>
      <c r="L6" s="50" t="s">
        <v>37</v>
      </c>
      <c r="M6" s="50" t="s">
        <v>38</v>
      </c>
      <c r="N6" s="50" t="s">
        <v>39</v>
      </c>
      <c r="O6" s="50" t="s">
        <v>37</v>
      </c>
      <c r="P6" s="50" t="s">
        <v>38</v>
      </c>
      <c r="Q6" s="50" t="s">
        <v>39</v>
      </c>
      <c r="R6" s="50" t="s">
        <v>37</v>
      </c>
      <c r="S6" s="50" t="s">
        <v>38</v>
      </c>
      <c r="T6" s="50" t="s">
        <v>39</v>
      </c>
      <c r="U6" s="50" t="s">
        <v>37</v>
      </c>
      <c r="V6" s="50" t="s">
        <v>38</v>
      </c>
      <c r="W6" s="50" t="s">
        <v>39</v>
      </c>
      <c r="X6" s="50" t="s">
        <v>37</v>
      </c>
      <c r="Y6" s="50" t="s">
        <v>38</v>
      </c>
      <c r="Z6" s="50" t="s">
        <v>39</v>
      </c>
      <c r="AA6" s="50" t="s">
        <v>37</v>
      </c>
      <c r="AB6" s="50" t="s">
        <v>38</v>
      </c>
      <c r="AC6" s="50" t="s">
        <v>39</v>
      </c>
      <c r="AD6" s="50" t="s">
        <v>37</v>
      </c>
      <c r="AE6" s="50" t="s">
        <v>38</v>
      </c>
      <c r="AF6" s="50" t="s">
        <v>39</v>
      </c>
      <c r="AG6" s="50" t="s">
        <v>37</v>
      </c>
      <c r="AH6" s="50" t="s">
        <v>38</v>
      </c>
      <c r="AI6" s="50" t="s">
        <v>39</v>
      </c>
      <c r="AJ6" s="50" t="s">
        <v>37</v>
      </c>
      <c r="AK6" s="50" t="s">
        <v>38</v>
      </c>
      <c r="AL6" s="50" t="s">
        <v>39</v>
      </c>
      <c r="AM6" s="50" t="s">
        <v>37</v>
      </c>
      <c r="AN6" s="50" t="s">
        <v>38</v>
      </c>
      <c r="AO6" s="51" t="s">
        <v>39</v>
      </c>
    </row>
    <row r="7" spans="1:42" ht="16.5" thickBot="1" x14ac:dyDescent="0.3">
      <c r="A7" s="121"/>
      <c r="B7" s="411">
        <v>1</v>
      </c>
      <c r="C7" s="412"/>
      <c r="D7" s="184">
        <v>2</v>
      </c>
      <c r="E7" s="185">
        <v>3</v>
      </c>
      <c r="F7" s="403">
        <v>4</v>
      </c>
      <c r="G7" s="403"/>
      <c r="H7" s="403"/>
      <c r="I7" s="403">
        <v>5</v>
      </c>
      <c r="J7" s="403"/>
      <c r="K7" s="403"/>
      <c r="L7" s="403">
        <v>6</v>
      </c>
      <c r="M7" s="403"/>
      <c r="N7" s="403"/>
      <c r="O7" s="403">
        <v>7</v>
      </c>
      <c r="P7" s="403"/>
      <c r="Q7" s="403"/>
      <c r="R7" s="403">
        <v>8</v>
      </c>
      <c r="S7" s="403"/>
      <c r="T7" s="403"/>
      <c r="U7" s="403">
        <v>9</v>
      </c>
      <c r="V7" s="403"/>
      <c r="W7" s="403"/>
      <c r="X7" s="403">
        <v>10</v>
      </c>
      <c r="Y7" s="403"/>
      <c r="Z7" s="403"/>
      <c r="AA7" s="403">
        <v>11</v>
      </c>
      <c r="AB7" s="403"/>
      <c r="AC7" s="403"/>
      <c r="AD7" s="403">
        <v>12</v>
      </c>
      <c r="AE7" s="403"/>
      <c r="AF7" s="403"/>
      <c r="AG7" s="403">
        <v>13</v>
      </c>
      <c r="AH7" s="403"/>
      <c r="AI7" s="403"/>
      <c r="AJ7" s="403">
        <v>14</v>
      </c>
      <c r="AK7" s="403"/>
      <c r="AL7" s="403"/>
      <c r="AM7" s="403">
        <v>15</v>
      </c>
      <c r="AN7" s="403"/>
      <c r="AO7" s="404"/>
    </row>
    <row r="8" spans="1:42" ht="16.5" thickBot="1" x14ac:dyDescent="0.3">
      <c r="A8" s="121"/>
      <c r="B8" s="405" t="s">
        <v>40</v>
      </c>
      <c r="C8" s="406"/>
      <c r="D8" s="8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1"/>
    </row>
    <row r="9" spans="1:42" ht="15.75" customHeight="1" x14ac:dyDescent="0.25">
      <c r="A9" s="121"/>
      <c r="B9" s="385" t="s">
        <v>1461</v>
      </c>
      <c r="C9" s="12" t="s">
        <v>41</v>
      </c>
      <c r="D9" s="388" t="s">
        <v>18</v>
      </c>
      <c r="E9" s="13">
        <v>1.41</v>
      </c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4">
        <v>0.5</v>
      </c>
      <c r="AB9" s="24">
        <v>0.5</v>
      </c>
      <c r="AC9" s="24">
        <v>1.4</v>
      </c>
      <c r="AD9" s="24">
        <v>1.4</v>
      </c>
      <c r="AE9" s="24">
        <v>1.4</v>
      </c>
      <c r="AF9" s="24">
        <v>1.4</v>
      </c>
      <c r="AG9" s="24">
        <v>1.4</v>
      </c>
      <c r="AH9" s="24">
        <v>1.4</v>
      </c>
      <c r="AI9" s="24">
        <v>1.4</v>
      </c>
      <c r="AJ9" s="24">
        <v>1.4</v>
      </c>
      <c r="AK9" s="24">
        <v>1.4</v>
      </c>
      <c r="AL9" s="24">
        <v>1.4</v>
      </c>
      <c r="AM9" s="24">
        <v>1.4</v>
      </c>
      <c r="AN9" s="24">
        <v>1.4</v>
      </c>
      <c r="AO9" s="24">
        <v>1.4</v>
      </c>
    </row>
    <row r="10" spans="1:42" ht="32.25" customHeight="1" x14ac:dyDescent="0.25">
      <c r="A10" s="121"/>
      <c r="B10" s="386"/>
      <c r="C10" s="14" t="s">
        <v>42</v>
      </c>
      <c r="D10" s="389"/>
      <c r="E10" s="15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7"/>
    </row>
    <row r="11" spans="1:42" ht="23.25" customHeight="1" x14ac:dyDescent="0.25">
      <c r="A11" s="121"/>
      <c r="B11" s="386"/>
      <c r="C11" s="14" t="s">
        <v>43</v>
      </c>
      <c r="D11" s="389"/>
      <c r="E11" s="15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7"/>
    </row>
    <row r="12" spans="1:42" ht="19.5" customHeight="1" x14ac:dyDescent="0.25">
      <c r="A12" s="121"/>
      <c r="B12" s="386"/>
      <c r="C12" s="14" t="s">
        <v>44</v>
      </c>
      <c r="D12" s="389"/>
      <c r="E12" s="15">
        <v>1.41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24">
        <v>0.5</v>
      </c>
      <c r="AB12" s="24">
        <v>0.5</v>
      </c>
      <c r="AC12" s="24">
        <v>1.4</v>
      </c>
      <c r="AD12" s="24">
        <v>1.4</v>
      </c>
      <c r="AE12" s="24">
        <v>1.4</v>
      </c>
      <c r="AF12" s="24">
        <v>1.4</v>
      </c>
      <c r="AG12" s="24">
        <v>1.4</v>
      </c>
      <c r="AH12" s="24">
        <v>1.4</v>
      </c>
      <c r="AI12" s="24">
        <v>1.4</v>
      </c>
      <c r="AJ12" s="24">
        <v>1.4</v>
      </c>
      <c r="AK12" s="24">
        <v>1.4</v>
      </c>
      <c r="AL12" s="24">
        <v>1.4</v>
      </c>
      <c r="AM12" s="24">
        <v>1.4</v>
      </c>
      <c r="AN12" s="24">
        <v>1.4</v>
      </c>
      <c r="AO12" s="24">
        <v>1.4</v>
      </c>
    </row>
    <row r="13" spans="1:42" ht="18.75" customHeight="1" thickBot="1" x14ac:dyDescent="0.3">
      <c r="A13" s="121"/>
      <c r="B13" s="387"/>
      <c r="C13" s="18" t="s">
        <v>45</v>
      </c>
      <c r="D13" s="390"/>
      <c r="E13" s="19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1"/>
    </row>
    <row r="14" spans="1:42" ht="15.75" customHeight="1" x14ac:dyDescent="0.25">
      <c r="A14" s="121"/>
      <c r="B14" s="385" t="s">
        <v>1462</v>
      </c>
      <c r="C14" s="12" t="s">
        <v>41</v>
      </c>
      <c r="D14" s="388" t="s">
        <v>18</v>
      </c>
      <c r="E14" s="13">
        <v>21.6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16">
        <v>7.8</v>
      </c>
      <c r="AB14" s="16">
        <v>5.0999999999999996</v>
      </c>
      <c r="AC14" s="29">
        <v>21.6</v>
      </c>
      <c r="AD14" s="29">
        <v>21.6</v>
      </c>
      <c r="AE14" s="29">
        <v>21.6</v>
      </c>
      <c r="AF14" s="29">
        <v>21.6</v>
      </c>
      <c r="AG14" s="29">
        <v>21.6</v>
      </c>
      <c r="AH14" s="29">
        <v>21.6</v>
      </c>
      <c r="AI14" s="29">
        <v>21.6</v>
      </c>
      <c r="AJ14" s="29">
        <v>21.6</v>
      </c>
      <c r="AK14" s="29">
        <v>21.6</v>
      </c>
      <c r="AL14" s="29">
        <v>21.6</v>
      </c>
      <c r="AM14" s="29">
        <v>21.6</v>
      </c>
      <c r="AN14" s="29">
        <v>21.6</v>
      </c>
      <c r="AO14" s="29">
        <v>21.6</v>
      </c>
    </row>
    <row r="15" spans="1:42" ht="28.5" customHeight="1" x14ac:dyDescent="0.25">
      <c r="A15" s="121"/>
      <c r="B15" s="386"/>
      <c r="C15" s="14" t="s">
        <v>42</v>
      </c>
      <c r="D15" s="389"/>
      <c r="E15" s="15">
        <v>0.5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>
        <v>0.5</v>
      </c>
      <c r="AD15" s="16">
        <v>0.5</v>
      </c>
      <c r="AE15" s="16">
        <v>0.5</v>
      </c>
      <c r="AF15" s="16">
        <v>0.5</v>
      </c>
      <c r="AG15" s="16">
        <v>0.5</v>
      </c>
      <c r="AH15" s="16">
        <v>0.5</v>
      </c>
      <c r="AI15" s="16">
        <v>0.5</v>
      </c>
      <c r="AJ15" s="16">
        <v>0.5</v>
      </c>
      <c r="AK15" s="16">
        <v>0.5</v>
      </c>
      <c r="AL15" s="16">
        <v>0.5</v>
      </c>
      <c r="AM15" s="16">
        <v>0.5</v>
      </c>
      <c r="AN15" s="16">
        <v>0.5</v>
      </c>
      <c r="AO15" s="16">
        <v>0.5</v>
      </c>
    </row>
    <row r="16" spans="1:42" ht="24" customHeight="1" x14ac:dyDescent="0.25">
      <c r="A16" s="121"/>
      <c r="B16" s="386"/>
      <c r="C16" s="14" t="s">
        <v>43</v>
      </c>
      <c r="D16" s="389"/>
      <c r="E16" s="15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54"/>
      <c r="AO16" s="17"/>
    </row>
    <row r="17" spans="1:41" ht="23.25" customHeight="1" x14ac:dyDescent="0.25">
      <c r="A17" s="121"/>
      <c r="B17" s="386"/>
      <c r="C17" s="14" t="s">
        <v>44</v>
      </c>
      <c r="D17" s="389"/>
      <c r="E17" s="15">
        <v>21.1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>
        <v>7.8</v>
      </c>
      <c r="AB17" s="16">
        <v>5.0999999999999996</v>
      </c>
      <c r="AC17" s="16">
        <v>21.1</v>
      </c>
      <c r="AD17" s="16">
        <v>21.1</v>
      </c>
      <c r="AE17" s="16">
        <v>21.1</v>
      </c>
      <c r="AF17" s="16">
        <v>21.1</v>
      </c>
      <c r="AG17" s="16">
        <v>21.1</v>
      </c>
      <c r="AH17" s="16">
        <v>21.1</v>
      </c>
      <c r="AI17" s="16">
        <v>21.1</v>
      </c>
      <c r="AJ17" s="16">
        <v>21.1</v>
      </c>
      <c r="AK17" s="16">
        <v>21.1</v>
      </c>
      <c r="AL17" s="16">
        <v>21.1</v>
      </c>
      <c r="AM17" s="16">
        <v>21.1</v>
      </c>
      <c r="AN17" s="16">
        <v>21.1</v>
      </c>
      <c r="AO17" s="16">
        <v>21.1</v>
      </c>
    </row>
    <row r="18" spans="1:41" ht="25.5" customHeight="1" thickBot="1" x14ac:dyDescent="0.3">
      <c r="A18" s="121"/>
      <c r="B18" s="387"/>
      <c r="C18" s="18" t="s">
        <v>45</v>
      </c>
      <c r="D18" s="390"/>
      <c r="E18" s="19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55"/>
      <c r="AO18" s="21"/>
    </row>
    <row r="19" spans="1:41" ht="18" customHeight="1" x14ac:dyDescent="0.25">
      <c r="A19" s="121"/>
      <c r="B19" s="391" t="s">
        <v>46</v>
      </c>
      <c r="C19" s="12" t="s">
        <v>41</v>
      </c>
      <c r="D19" s="394" t="s">
        <v>18</v>
      </c>
      <c r="E19" s="13">
        <v>43.24</v>
      </c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>
        <v>7.5</v>
      </c>
      <c r="S19" s="29">
        <v>13.5</v>
      </c>
      <c r="T19" s="29">
        <v>43.2</v>
      </c>
      <c r="U19" s="29">
        <v>43.2</v>
      </c>
      <c r="V19" s="29">
        <v>43.2</v>
      </c>
      <c r="W19" s="29">
        <v>43.2</v>
      </c>
      <c r="X19" s="29">
        <v>43.2</v>
      </c>
      <c r="Y19" s="29">
        <v>43.2</v>
      </c>
      <c r="Z19" s="29">
        <v>43.2</v>
      </c>
      <c r="AA19" s="29">
        <v>43.2</v>
      </c>
      <c r="AB19" s="29">
        <v>43.2</v>
      </c>
      <c r="AC19" s="29">
        <v>43.2</v>
      </c>
      <c r="AD19" s="29">
        <v>43.2</v>
      </c>
      <c r="AE19" s="29">
        <v>43.2</v>
      </c>
      <c r="AF19" s="29">
        <v>43.2</v>
      </c>
      <c r="AG19" s="29">
        <v>43.2</v>
      </c>
      <c r="AH19" s="29">
        <v>43.2</v>
      </c>
      <c r="AI19" s="29">
        <v>43.2</v>
      </c>
      <c r="AJ19" s="29">
        <v>43.2</v>
      </c>
      <c r="AK19" s="29">
        <v>43.2</v>
      </c>
      <c r="AL19" s="29">
        <v>43.2</v>
      </c>
      <c r="AM19" s="29">
        <v>43.2</v>
      </c>
      <c r="AN19" s="29">
        <v>43.2</v>
      </c>
      <c r="AO19" s="29">
        <v>43.2</v>
      </c>
    </row>
    <row r="20" spans="1:41" ht="22.5" customHeight="1" x14ac:dyDescent="0.25">
      <c r="A20" s="121"/>
      <c r="B20" s="392"/>
      <c r="C20" s="14" t="s">
        <v>42</v>
      </c>
      <c r="D20" s="395"/>
      <c r="E20" s="15">
        <v>12.7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57">
        <v>1.2</v>
      </c>
      <c r="S20" s="57">
        <v>2.2999999999999998</v>
      </c>
      <c r="T20" s="57">
        <v>4.5999999999999996</v>
      </c>
      <c r="U20" s="57">
        <v>12.7</v>
      </c>
      <c r="V20" s="57">
        <v>12.7</v>
      </c>
      <c r="W20" s="57">
        <v>12.7</v>
      </c>
      <c r="X20" s="57">
        <v>12.7</v>
      </c>
      <c r="Y20" s="57">
        <v>12.7</v>
      </c>
      <c r="Z20" s="57">
        <v>12.7</v>
      </c>
      <c r="AA20" s="57">
        <v>12.7</v>
      </c>
      <c r="AB20" s="57">
        <v>12.7</v>
      </c>
      <c r="AC20" s="57">
        <v>12.7</v>
      </c>
      <c r="AD20" s="57">
        <v>12.7</v>
      </c>
      <c r="AE20" s="57">
        <v>12.7</v>
      </c>
      <c r="AF20" s="57">
        <v>12.7</v>
      </c>
      <c r="AG20" s="57">
        <v>12.7</v>
      </c>
      <c r="AH20" s="57">
        <v>12.7</v>
      </c>
      <c r="AI20" s="57">
        <v>12.7</v>
      </c>
      <c r="AJ20" s="57">
        <v>12.7</v>
      </c>
      <c r="AK20" s="57">
        <v>12.7</v>
      </c>
      <c r="AL20" s="57">
        <v>12.7</v>
      </c>
      <c r="AM20" s="57">
        <v>12.7</v>
      </c>
      <c r="AN20" s="57">
        <v>12.7</v>
      </c>
      <c r="AO20" s="57">
        <v>12.7</v>
      </c>
    </row>
    <row r="21" spans="1:41" ht="26.25" customHeight="1" x14ac:dyDescent="0.25">
      <c r="A21" s="121"/>
      <c r="B21" s="392"/>
      <c r="C21" s="14" t="s">
        <v>43</v>
      </c>
      <c r="D21" s="395"/>
      <c r="E21" s="15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58"/>
    </row>
    <row r="22" spans="1:41" ht="22.5" customHeight="1" x14ac:dyDescent="0.25">
      <c r="A22" s="121"/>
      <c r="B22" s="392"/>
      <c r="C22" s="14" t="s">
        <v>44</v>
      </c>
      <c r="D22" s="395"/>
      <c r="E22" s="15">
        <v>30.5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>
        <v>6.3</v>
      </c>
      <c r="S22" s="16">
        <v>11.2</v>
      </c>
      <c r="T22" s="16">
        <v>30.5</v>
      </c>
      <c r="U22" s="16">
        <v>30.5</v>
      </c>
      <c r="V22" s="16">
        <v>30.5</v>
      </c>
      <c r="W22" s="16">
        <v>30.5</v>
      </c>
      <c r="X22" s="16">
        <v>30.5</v>
      </c>
      <c r="Y22" s="16">
        <v>30.5</v>
      </c>
      <c r="Z22" s="16">
        <v>30.5</v>
      </c>
      <c r="AA22" s="16">
        <v>30.5</v>
      </c>
      <c r="AB22" s="16">
        <v>30.5</v>
      </c>
      <c r="AC22" s="16">
        <v>30.5</v>
      </c>
      <c r="AD22" s="16">
        <v>30.5</v>
      </c>
      <c r="AE22" s="16">
        <v>30.5</v>
      </c>
      <c r="AF22" s="16">
        <v>30.5</v>
      </c>
      <c r="AG22" s="16">
        <v>30.5</v>
      </c>
      <c r="AH22" s="16">
        <v>30.5</v>
      </c>
      <c r="AI22" s="16">
        <v>30.5</v>
      </c>
      <c r="AJ22" s="16">
        <v>30.5</v>
      </c>
      <c r="AK22" s="16">
        <v>30.5</v>
      </c>
      <c r="AL22" s="16">
        <v>30.5</v>
      </c>
      <c r="AM22" s="16">
        <v>30.5</v>
      </c>
      <c r="AN22" s="16">
        <v>30.5</v>
      </c>
      <c r="AO22" s="16">
        <v>30.5</v>
      </c>
    </row>
    <row r="23" spans="1:41" ht="24" customHeight="1" thickBot="1" x14ac:dyDescent="0.3">
      <c r="A23" s="121"/>
      <c r="B23" s="393"/>
      <c r="C23" s="18" t="s">
        <v>45</v>
      </c>
      <c r="D23" s="396"/>
      <c r="E23" s="19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59"/>
    </row>
    <row r="24" spans="1:41" ht="21" customHeight="1" x14ac:dyDescent="0.25">
      <c r="A24" s="121"/>
      <c r="B24" s="383" t="s">
        <v>47</v>
      </c>
      <c r="C24" s="22" t="s">
        <v>41</v>
      </c>
      <c r="D24" s="397" t="s">
        <v>18</v>
      </c>
      <c r="E24" s="23">
        <v>91.18</v>
      </c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60">
        <v>13.1</v>
      </c>
      <c r="S24" s="61">
        <v>19.2</v>
      </c>
      <c r="T24" s="61">
        <v>23.1</v>
      </c>
      <c r="U24" s="60">
        <v>91.2</v>
      </c>
      <c r="V24" s="60">
        <v>91.2</v>
      </c>
      <c r="W24" s="60">
        <v>91.2</v>
      </c>
      <c r="X24" s="60">
        <v>91.2</v>
      </c>
      <c r="Y24" s="60">
        <v>91.2</v>
      </c>
      <c r="Z24" s="60">
        <v>91.2</v>
      </c>
      <c r="AA24" s="60">
        <v>91.2</v>
      </c>
      <c r="AB24" s="60">
        <v>91.2</v>
      </c>
      <c r="AC24" s="60">
        <v>91.2</v>
      </c>
      <c r="AD24" s="60">
        <v>91.2</v>
      </c>
      <c r="AE24" s="60">
        <v>91.2</v>
      </c>
      <c r="AF24" s="60">
        <v>91.2</v>
      </c>
      <c r="AG24" s="60">
        <v>91.2</v>
      </c>
      <c r="AH24" s="60">
        <v>91.2</v>
      </c>
      <c r="AI24" s="60">
        <v>91.2</v>
      </c>
      <c r="AJ24" s="60">
        <v>91.2</v>
      </c>
      <c r="AK24" s="60">
        <v>91.2</v>
      </c>
      <c r="AL24" s="60">
        <v>91.2</v>
      </c>
      <c r="AM24" s="60">
        <v>91.2</v>
      </c>
      <c r="AN24" s="60">
        <v>91.2</v>
      </c>
      <c r="AO24" s="60">
        <v>91.2</v>
      </c>
    </row>
    <row r="25" spans="1:41" ht="25.5" customHeight="1" x14ac:dyDescent="0.25">
      <c r="A25" s="121"/>
      <c r="B25" s="375"/>
      <c r="C25" s="14" t="s">
        <v>42</v>
      </c>
      <c r="D25" s="397"/>
      <c r="E25" s="15">
        <v>30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24"/>
      <c r="R25" s="61">
        <v>4.7</v>
      </c>
      <c r="S25" s="61">
        <v>7.2</v>
      </c>
      <c r="T25" s="61">
        <v>9.1</v>
      </c>
      <c r="U25" s="61">
        <v>30</v>
      </c>
      <c r="V25" s="61">
        <v>30</v>
      </c>
      <c r="W25" s="61">
        <v>30</v>
      </c>
      <c r="X25" s="61">
        <v>30</v>
      </c>
      <c r="Y25" s="61">
        <v>30</v>
      </c>
      <c r="Z25" s="61">
        <v>30</v>
      </c>
      <c r="AA25" s="61">
        <v>30</v>
      </c>
      <c r="AB25" s="61">
        <v>30</v>
      </c>
      <c r="AC25" s="61">
        <v>30</v>
      </c>
      <c r="AD25" s="61">
        <v>30</v>
      </c>
      <c r="AE25" s="61">
        <v>30</v>
      </c>
      <c r="AF25" s="61">
        <v>30</v>
      </c>
      <c r="AG25" s="61">
        <v>30</v>
      </c>
      <c r="AH25" s="61">
        <v>30</v>
      </c>
      <c r="AI25" s="61">
        <v>30</v>
      </c>
      <c r="AJ25" s="61">
        <v>30</v>
      </c>
      <c r="AK25" s="61">
        <v>30</v>
      </c>
      <c r="AL25" s="61">
        <v>30</v>
      </c>
      <c r="AM25" s="61">
        <v>30</v>
      </c>
      <c r="AN25" s="61">
        <v>30</v>
      </c>
      <c r="AO25" s="61">
        <v>30</v>
      </c>
    </row>
    <row r="26" spans="1:41" ht="25.5" customHeight="1" x14ac:dyDescent="0.25">
      <c r="A26" s="121"/>
      <c r="B26" s="375"/>
      <c r="C26" s="14" t="s">
        <v>43</v>
      </c>
      <c r="D26" s="397"/>
      <c r="E26" s="15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58"/>
    </row>
    <row r="27" spans="1:41" ht="16.5" customHeight="1" x14ac:dyDescent="0.25">
      <c r="A27" s="121"/>
      <c r="B27" s="375"/>
      <c r="C27" s="14" t="s">
        <v>44</v>
      </c>
      <c r="D27" s="397"/>
      <c r="E27" s="15">
        <f>E24-E25</f>
        <v>61.180000000000007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>
        <v>8.4</v>
      </c>
      <c r="S27" s="16">
        <v>12</v>
      </c>
      <c r="T27" s="16">
        <v>14</v>
      </c>
      <c r="U27" s="16">
        <v>61.2</v>
      </c>
      <c r="V27" s="16">
        <v>61.2</v>
      </c>
      <c r="W27" s="16">
        <v>61.2</v>
      </c>
      <c r="X27" s="16">
        <v>61.2</v>
      </c>
      <c r="Y27" s="16">
        <v>61.2</v>
      </c>
      <c r="Z27" s="16">
        <v>61.2</v>
      </c>
      <c r="AA27" s="16">
        <v>61.2</v>
      </c>
      <c r="AB27" s="16">
        <v>61.2</v>
      </c>
      <c r="AC27" s="16">
        <v>61.2</v>
      </c>
      <c r="AD27" s="16">
        <v>61.2</v>
      </c>
      <c r="AE27" s="16">
        <v>61.2</v>
      </c>
      <c r="AF27" s="16">
        <v>61.2</v>
      </c>
      <c r="AG27" s="16">
        <v>61.2</v>
      </c>
      <c r="AH27" s="16">
        <v>61.2</v>
      </c>
      <c r="AI27" s="16">
        <v>61.2</v>
      </c>
      <c r="AJ27" s="16">
        <v>61.2</v>
      </c>
      <c r="AK27" s="16">
        <v>61.2</v>
      </c>
      <c r="AL27" s="16">
        <v>61.2</v>
      </c>
      <c r="AM27" s="16">
        <v>61.2</v>
      </c>
      <c r="AN27" s="16">
        <v>61.2</v>
      </c>
      <c r="AO27" s="16">
        <v>61.2</v>
      </c>
    </row>
    <row r="28" spans="1:41" ht="21" customHeight="1" thickBot="1" x14ac:dyDescent="0.3">
      <c r="A28" s="121"/>
      <c r="B28" s="376"/>
      <c r="C28" s="18" t="s">
        <v>45</v>
      </c>
      <c r="D28" s="398"/>
      <c r="E28" s="19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59"/>
    </row>
    <row r="29" spans="1:41" ht="15.75" customHeight="1" x14ac:dyDescent="0.25">
      <c r="A29" s="121"/>
      <c r="B29" s="399" t="s">
        <v>1441</v>
      </c>
      <c r="C29" s="22" t="s">
        <v>41</v>
      </c>
      <c r="D29" s="377" t="s">
        <v>22</v>
      </c>
      <c r="E29" s="2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9"/>
      <c r="AO29" s="56"/>
    </row>
    <row r="30" spans="1:41" ht="18.75" customHeight="1" x14ac:dyDescent="0.25">
      <c r="A30" s="121"/>
      <c r="B30" s="399"/>
      <c r="C30" s="22" t="s">
        <v>42</v>
      </c>
      <c r="D30" s="378"/>
      <c r="E30" s="23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63"/>
    </row>
    <row r="31" spans="1:41" ht="25.5" customHeight="1" x14ac:dyDescent="0.25">
      <c r="A31" s="121"/>
      <c r="B31" s="399"/>
      <c r="C31" s="22" t="s">
        <v>43</v>
      </c>
      <c r="D31" s="378"/>
      <c r="E31" s="23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63"/>
    </row>
    <row r="32" spans="1:41" ht="18.75" customHeight="1" x14ac:dyDescent="0.25">
      <c r="A32" s="121"/>
      <c r="B32" s="399"/>
      <c r="C32" s="22" t="s">
        <v>44</v>
      </c>
      <c r="D32" s="378"/>
      <c r="E32" s="23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63"/>
    </row>
    <row r="33" spans="1:41" ht="23.25" customHeight="1" thickBot="1" x14ac:dyDescent="0.3">
      <c r="A33" s="121"/>
      <c r="B33" s="400"/>
      <c r="C33" s="25" t="s">
        <v>45</v>
      </c>
      <c r="D33" s="378"/>
      <c r="E33" s="26">
        <f>E29-E30-E31</f>
        <v>0</v>
      </c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0"/>
      <c r="AO33" s="59"/>
    </row>
    <row r="34" spans="1:41" ht="18.75" customHeight="1" thickBot="1" x14ac:dyDescent="0.3">
      <c r="A34" s="121"/>
      <c r="B34" s="401" t="s">
        <v>48</v>
      </c>
      <c r="C34" s="402"/>
      <c r="D34" s="8"/>
      <c r="E34" s="32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4"/>
    </row>
    <row r="35" spans="1:41" ht="18" customHeight="1" x14ac:dyDescent="0.25">
      <c r="A35" s="121"/>
      <c r="B35" s="374" t="s">
        <v>1444</v>
      </c>
      <c r="C35" s="12" t="s">
        <v>41</v>
      </c>
      <c r="D35" s="377" t="s">
        <v>21</v>
      </c>
      <c r="E35" s="13">
        <v>23</v>
      </c>
      <c r="F35" s="29"/>
      <c r="G35" s="29"/>
      <c r="H35" s="29"/>
      <c r="I35" s="29"/>
      <c r="J35" s="29"/>
      <c r="K35" s="29"/>
      <c r="L35" s="29"/>
      <c r="M35" s="29"/>
      <c r="N35" s="29"/>
      <c r="O35" s="64">
        <v>4</v>
      </c>
      <c r="P35" s="64">
        <v>9</v>
      </c>
      <c r="Q35" s="64">
        <v>23</v>
      </c>
      <c r="R35" s="64">
        <v>23</v>
      </c>
      <c r="S35" s="64">
        <v>23</v>
      </c>
      <c r="T35" s="64">
        <v>23</v>
      </c>
      <c r="U35" s="64">
        <v>23</v>
      </c>
      <c r="V35" s="64">
        <v>23</v>
      </c>
      <c r="W35" s="64">
        <v>23</v>
      </c>
      <c r="X35" s="64">
        <v>23</v>
      </c>
      <c r="Y35" s="64">
        <v>23</v>
      </c>
      <c r="Z35" s="64">
        <v>23</v>
      </c>
      <c r="AA35" s="64">
        <v>23</v>
      </c>
      <c r="AB35" s="64">
        <v>23</v>
      </c>
      <c r="AC35" s="64">
        <v>23</v>
      </c>
      <c r="AD35" s="64">
        <v>23</v>
      </c>
      <c r="AE35" s="64">
        <v>23</v>
      </c>
      <c r="AF35" s="64">
        <v>23</v>
      </c>
      <c r="AG35" s="64">
        <v>23</v>
      </c>
      <c r="AH35" s="64">
        <v>23</v>
      </c>
      <c r="AI35" s="64">
        <v>23</v>
      </c>
      <c r="AJ35" s="64">
        <v>23</v>
      </c>
      <c r="AK35" s="64">
        <v>23</v>
      </c>
      <c r="AL35" s="64">
        <v>23</v>
      </c>
      <c r="AM35" s="64">
        <v>23</v>
      </c>
      <c r="AN35" s="64">
        <v>23</v>
      </c>
      <c r="AO35" s="64">
        <v>23</v>
      </c>
    </row>
    <row r="36" spans="1:41" ht="18.75" customHeight="1" x14ac:dyDescent="0.25">
      <c r="A36" s="121"/>
      <c r="B36" s="383"/>
      <c r="C36" s="22" t="s">
        <v>42</v>
      </c>
      <c r="D36" s="378"/>
      <c r="E36" s="23"/>
      <c r="F36" s="24"/>
      <c r="G36" s="24"/>
      <c r="H36" s="24"/>
      <c r="I36" s="24"/>
      <c r="J36" s="24"/>
      <c r="K36" s="24"/>
      <c r="L36" s="24"/>
      <c r="M36" s="24"/>
      <c r="N36" s="24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6"/>
    </row>
    <row r="37" spans="1:41" ht="21" customHeight="1" x14ac:dyDescent="0.25">
      <c r="A37" s="121"/>
      <c r="B37" s="383"/>
      <c r="C37" s="22" t="s">
        <v>43</v>
      </c>
      <c r="D37" s="378"/>
      <c r="E37" s="23">
        <v>4</v>
      </c>
      <c r="F37" s="24"/>
      <c r="G37" s="24"/>
      <c r="H37" s="24"/>
      <c r="I37" s="24"/>
      <c r="J37" s="24"/>
      <c r="K37" s="24"/>
      <c r="L37" s="24"/>
      <c r="M37" s="24"/>
      <c r="N37" s="24"/>
      <c r="O37" s="65"/>
      <c r="P37" s="65">
        <v>2</v>
      </c>
      <c r="Q37" s="65">
        <v>4</v>
      </c>
      <c r="R37" s="65">
        <v>4</v>
      </c>
      <c r="S37" s="65">
        <v>4</v>
      </c>
      <c r="T37" s="65">
        <v>4</v>
      </c>
      <c r="U37" s="65">
        <v>4</v>
      </c>
      <c r="V37" s="65">
        <v>4</v>
      </c>
      <c r="W37" s="65">
        <v>4</v>
      </c>
      <c r="X37" s="65">
        <v>4</v>
      </c>
      <c r="Y37" s="65">
        <v>4</v>
      </c>
      <c r="Z37" s="65">
        <v>4</v>
      </c>
      <c r="AA37" s="65">
        <v>4</v>
      </c>
      <c r="AB37" s="65">
        <v>4</v>
      </c>
      <c r="AC37" s="65">
        <v>4</v>
      </c>
      <c r="AD37" s="65">
        <v>4</v>
      </c>
      <c r="AE37" s="65">
        <v>4</v>
      </c>
      <c r="AF37" s="65">
        <v>4</v>
      </c>
      <c r="AG37" s="65">
        <v>4</v>
      </c>
      <c r="AH37" s="65">
        <v>4</v>
      </c>
      <c r="AI37" s="65">
        <v>4</v>
      </c>
      <c r="AJ37" s="65">
        <v>4</v>
      </c>
      <c r="AK37" s="65">
        <v>4</v>
      </c>
      <c r="AL37" s="65">
        <v>4</v>
      </c>
      <c r="AM37" s="65">
        <v>4</v>
      </c>
      <c r="AN37" s="65">
        <v>4</v>
      </c>
      <c r="AO37" s="65">
        <v>4</v>
      </c>
    </row>
    <row r="38" spans="1:41" ht="18.75" customHeight="1" x14ac:dyDescent="0.25">
      <c r="A38" s="121"/>
      <c r="B38" s="383"/>
      <c r="C38" s="22" t="s">
        <v>44</v>
      </c>
      <c r="D38" s="378"/>
      <c r="E38" s="23">
        <v>19</v>
      </c>
      <c r="F38" s="24"/>
      <c r="G38" s="24"/>
      <c r="H38" s="24"/>
      <c r="I38" s="24"/>
      <c r="J38" s="24"/>
      <c r="K38" s="24"/>
      <c r="L38" s="24"/>
      <c r="M38" s="24"/>
      <c r="N38" s="24"/>
      <c r="O38" s="67">
        <v>4</v>
      </c>
      <c r="P38" s="67">
        <v>7</v>
      </c>
      <c r="Q38" s="67">
        <v>19</v>
      </c>
      <c r="R38" s="67">
        <v>19</v>
      </c>
      <c r="S38" s="67">
        <v>19</v>
      </c>
      <c r="T38" s="67">
        <v>19</v>
      </c>
      <c r="U38" s="67">
        <v>19</v>
      </c>
      <c r="V38" s="67">
        <v>19</v>
      </c>
      <c r="W38" s="67">
        <v>19</v>
      </c>
      <c r="X38" s="67">
        <v>19</v>
      </c>
      <c r="Y38" s="67">
        <v>19</v>
      </c>
      <c r="Z38" s="67">
        <v>19</v>
      </c>
      <c r="AA38" s="67">
        <v>19</v>
      </c>
      <c r="AB38" s="67">
        <v>19</v>
      </c>
      <c r="AC38" s="67">
        <v>19</v>
      </c>
      <c r="AD38" s="67">
        <v>19</v>
      </c>
      <c r="AE38" s="67">
        <v>19</v>
      </c>
      <c r="AF38" s="67">
        <v>19</v>
      </c>
      <c r="AG38" s="67">
        <v>19</v>
      </c>
      <c r="AH38" s="67">
        <v>19</v>
      </c>
      <c r="AI38" s="67">
        <v>19</v>
      </c>
      <c r="AJ38" s="67">
        <v>19</v>
      </c>
      <c r="AK38" s="67">
        <v>19</v>
      </c>
      <c r="AL38" s="67">
        <v>19</v>
      </c>
      <c r="AM38" s="67">
        <v>19</v>
      </c>
      <c r="AN38" s="67">
        <v>19</v>
      </c>
      <c r="AO38" s="67">
        <v>19</v>
      </c>
    </row>
    <row r="39" spans="1:41" ht="22.5" customHeight="1" thickBot="1" x14ac:dyDescent="0.3">
      <c r="A39" s="121"/>
      <c r="B39" s="376"/>
      <c r="C39" s="18" t="s">
        <v>45</v>
      </c>
      <c r="D39" s="379"/>
      <c r="E39" s="19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31"/>
    </row>
    <row r="40" spans="1:41" ht="19.5" customHeight="1" x14ac:dyDescent="0.25">
      <c r="A40" s="121"/>
      <c r="B40" s="383" t="s">
        <v>1445</v>
      </c>
      <c r="C40" s="22" t="s">
        <v>41</v>
      </c>
      <c r="D40" s="378" t="s">
        <v>21</v>
      </c>
      <c r="E40" s="23">
        <v>12</v>
      </c>
      <c r="F40" s="24"/>
      <c r="G40" s="24"/>
      <c r="H40" s="24"/>
      <c r="I40" s="24"/>
      <c r="J40" s="24"/>
      <c r="K40" s="24"/>
      <c r="L40" s="24"/>
      <c r="M40" s="24"/>
      <c r="N40" s="24"/>
      <c r="O40" s="61">
        <v>3</v>
      </c>
      <c r="P40" s="61">
        <v>7</v>
      </c>
      <c r="Q40" s="61">
        <v>12</v>
      </c>
      <c r="R40" s="61">
        <v>12</v>
      </c>
      <c r="S40" s="61">
        <v>12</v>
      </c>
      <c r="T40" s="61">
        <v>12</v>
      </c>
      <c r="U40" s="61">
        <v>12</v>
      </c>
      <c r="V40" s="61">
        <v>12</v>
      </c>
      <c r="W40" s="61">
        <v>12</v>
      </c>
      <c r="X40" s="61">
        <v>12</v>
      </c>
      <c r="Y40" s="61">
        <v>12</v>
      </c>
      <c r="Z40" s="61">
        <v>12</v>
      </c>
      <c r="AA40" s="61">
        <v>12</v>
      </c>
      <c r="AB40" s="61">
        <v>12</v>
      </c>
      <c r="AC40" s="61">
        <v>12</v>
      </c>
      <c r="AD40" s="61">
        <v>12</v>
      </c>
      <c r="AE40" s="61">
        <v>12</v>
      </c>
      <c r="AF40" s="61">
        <v>12</v>
      </c>
      <c r="AG40" s="61">
        <v>12</v>
      </c>
      <c r="AH40" s="61">
        <v>12</v>
      </c>
      <c r="AI40" s="61">
        <v>12</v>
      </c>
      <c r="AJ40" s="61">
        <v>12</v>
      </c>
      <c r="AK40" s="61">
        <v>12</v>
      </c>
      <c r="AL40" s="61">
        <v>12</v>
      </c>
      <c r="AM40" s="61">
        <v>12</v>
      </c>
      <c r="AN40" s="61">
        <v>12</v>
      </c>
      <c r="AO40" s="61">
        <v>12</v>
      </c>
    </row>
    <row r="41" spans="1:41" ht="25.5" customHeight="1" x14ac:dyDescent="0.25">
      <c r="A41" s="121"/>
      <c r="B41" s="383"/>
      <c r="C41" s="22" t="s">
        <v>42</v>
      </c>
      <c r="D41" s="378"/>
      <c r="E41" s="23"/>
      <c r="F41" s="24"/>
      <c r="G41" s="24"/>
      <c r="H41" s="24"/>
      <c r="I41" s="24"/>
      <c r="J41" s="24"/>
      <c r="K41" s="24"/>
      <c r="L41" s="24"/>
      <c r="M41" s="24"/>
      <c r="N41" s="24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8"/>
      <c r="AO41" s="69"/>
    </row>
    <row r="42" spans="1:41" ht="24" customHeight="1" x14ac:dyDescent="0.25">
      <c r="A42" s="121"/>
      <c r="B42" s="383"/>
      <c r="C42" s="22" t="s">
        <v>43</v>
      </c>
      <c r="D42" s="378"/>
      <c r="E42" s="23">
        <v>5</v>
      </c>
      <c r="F42" s="24"/>
      <c r="G42" s="24"/>
      <c r="H42" s="24"/>
      <c r="I42" s="24"/>
      <c r="J42" s="24"/>
      <c r="K42" s="24"/>
      <c r="L42" s="24"/>
      <c r="M42" s="24"/>
      <c r="N42" s="24"/>
      <c r="O42" s="67">
        <v>1</v>
      </c>
      <c r="P42" s="67">
        <v>3</v>
      </c>
      <c r="Q42" s="67">
        <v>5</v>
      </c>
      <c r="R42" s="67">
        <v>5</v>
      </c>
      <c r="S42" s="67">
        <v>5</v>
      </c>
      <c r="T42" s="67">
        <v>5</v>
      </c>
      <c r="U42" s="67">
        <v>5</v>
      </c>
      <c r="V42" s="67">
        <v>5</v>
      </c>
      <c r="W42" s="67">
        <v>5</v>
      </c>
      <c r="X42" s="67">
        <v>5</v>
      </c>
      <c r="Y42" s="67">
        <v>5</v>
      </c>
      <c r="Z42" s="67">
        <v>5</v>
      </c>
      <c r="AA42" s="67">
        <v>5</v>
      </c>
      <c r="AB42" s="67">
        <v>5</v>
      </c>
      <c r="AC42" s="67">
        <v>5</v>
      </c>
      <c r="AD42" s="67">
        <v>5</v>
      </c>
      <c r="AE42" s="67">
        <v>5</v>
      </c>
      <c r="AF42" s="67">
        <v>5</v>
      </c>
      <c r="AG42" s="67">
        <v>5</v>
      </c>
      <c r="AH42" s="67">
        <v>5</v>
      </c>
      <c r="AI42" s="67">
        <v>5</v>
      </c>
      <c r="AJ42" s="67">
        <v>5</v>
      </c>
      <c r="AK42" s="67">
        <v>5</v>
      </c>
      <c r="AL42" s="67">
        <v>5</v>
      </c>
      <c r="AM42" s="67">
        <v>5</v>
      </c>
      <c r="AN42" s="67">
        <v>5</v>
      </c>
      <c r="AO42" s="67">
        <v>5</v>
      </c>
    </row>
    <row r="43" spans="1:41" ht="22.5" customHeight="1" x14ac:dyDescent="0.25">
      <c r="A43" s="121"/>
      <c r="B43" s="383"/>
      <c r="C43" s="22" t="s">
        <v>44</v>
      </c>
      <c r="D43" s="378"/>
      <c r="E43" s="23">
        <v>7</v>
      </c>
      <c r="F43" s="24"/>
      <c r="G43" s="24"/>
      <c r="H43" s="24"/>
      <c r="I43" s="24"/>
      <c r="J43" s="24"/>
      <c r="K43" s="24"/>
      <c r="L43" s="24"/>
      <c r="M43" s="24"/>
      <c r="N43" s="24"/>
      <c r="O43" s="67">
        <v>2</v>
      </c>
      <c r="P43" s="67">
        <v>4</v>
      </c>
      <c r="Q43" s="67">
        <v>7</v>
      </c>
      <c r="R43" s="67">
        <v>7</v>
      </c>
      <c r="S43" s="67">
        <v>7</v>
      </c>
      <c r="T43" s="67">
        <v>7</v>
      </c>
      <c r="U43" s="67">
        <v>7</v>
      </c>
      <c r="V43" s="67">
        <v>7</v>
      </c>
      <c r="W43" s="67">
        <v>7</v>
      </c>
      <c r="X43" s="67">
        <v>7</v>
      </c>
      <c r="Y43" s="67">
        <v>7</v>
      </c>
      <c r="Z43" s="67">
        <v>7</v>
      </c>
      <c r="AA43" s="67">
        <v>7</v>
      </c>
      <c r="AB43" s="67">
        <v>7</v>
      </c>
      <c r="AC43" s="67">
        <v>7</v>
      </c>
      <c r="AD43" s="67">
        <v>7</v>
      </c>
      <c r="AE43" s="67">
        <v>7</v>
      </c>
      <c r="AF43" s="67">
        <v>7</v>
      </c>
      <c r="AG43" s="67">
        <v>7</v>
      </c>
      <c r="AH43" s="67">
        <v>7</v>
      </c>
      <c r="AI43" s="67">
        <v>7</v>
      </c>
      <c r="AJ43" s="67">
        <v>7</v>
      </c>
      <c r="AK43" s="67">
        <v>7</v>
      </c>
      <c r="AL43" s="67">
        <v>7</v>
      </c>
      <c r="AM43" s="67">
        <v>7</v>
      </c>
      <c r="AN43" s="67">
        <v>7</v>
      </c>
      <c r="AO43" s="67">
        <v>7</v>
      </c>
    </row>
    <row r="44" spans="1:41" ht="21" customHeight="1" thickBot="1" x14ac:dyDescent="0.3">
      <c r="A44" s="121"/>
      <c r="B44" s="384"/>
      <c r="C44" s="25" t="s">
        <v>45</v>
      </c>
      <c r="D44" s="379"/>
      <c r="E44" s="26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70"/>
      <c r="AO44" s="31"/>
    </row>
    <row r="45" spans="1:41" ht="19.5" customHeight="1" x14ac:dyDescent="0.25">
      <c r="A45" s="121"/>
      <c r="B45" s="374" t="s">
        <v>1446</v>
      </c>
      <c r="C45" s="12" t="s">
        <v>41</v>
      </c>
      <c r="D45" s="377" t="s">
        <v>21</v>
      </c>
      <c r="E45" s="13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30"/>
    </row>
    <row r="46" spans="1:41" ht="22.5" customHeight="1" x14ac:dyDescent="0.25">
      <c r="A46" s="121"/>
      <c r="B46" s="375"/>
      <c r="C46" s="14" t="s">
        <v>42</v>
      </c>
      <c r="D46" s="378"/>
      <c r="E46" s="15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7"/>
    </row>
    <row r="47" spans="1:41" ht="23.25" customHeight="1" x14ac:dyDescent="0.25">
      <c r="A47" s="121"/>
      <c r="B47" s="375"/>
      <c r="C47" s="14" t="s">
        <v>43</v>
      </c>
      <c r="D47" s="378"/>
      <c r="E47" s="15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7"/>
    </row>
    <row r="48" spans="1:41" ht="30" customHeight="1" x14ac:dyDescent="0.25">
      <c r="A48" s="121"/>
      <c r="B48" s="375"/>
      <c r="C48" s="14" t="s">
        <v>44</v>
      </c>
      <c r="D48" s="378"/>
      <c r="E48" s="15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7"/>
    </row>
    <row r="49" spans="1:41" ht="24.75" customHeight="1" thickBot="1" x14ac:dyDescent="0.3">
      <c r="A49" s="121"/>
      <c r="B49" s="376"/>
      <c r="C49" s="18" t="s">
        <v>45</v>
      </c>
      <c r="D49" s="379"/>
      <c r="E49" s="19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1"/>
    </row>
    <row r="50" spans="1:41" ht="19.5" customHeight="1" x14ac:dyDescent="0.25">
      <c r="A50" s="121"/>
      <c r="B50" s="380" t="s">
        <v>49</v>
      </c>
      <c r="C50" s="12" t="s">
        <v>41</v>
      </c>
      <c r="D50" s="377" t="s">
        <v>21</v>
      </c>
      <c r="E50" s="13">
        <v>72</v>
      </c>
      <c r="F50" s="29"/>
      <c r="G50" s="29"/>
      <c r="H50" s="29"/>
      <c r="I50" s="29"/>
      <c r="J50" s="29"/>
      <c r="K50" s="29"/>
      <c r="L50" s="29"/>
      <c r="M50" s="29"/>
      <c r="N50" s="29"/>
      <c r="O50" s="62">
        <v>9</v>
      </c>
      <c r="P50" s="62">
        <v>14</v>
      </c>
      <c r="Q50" s="62">
        <v>19</v>
      </c>
      <c r="R50" s="62">
        <v>28</v>
      </c>
      <c r="S50" s="62">
        <v>72</v>
      </c>
      <c r="T50" s="62">
        <v>72</v>
      </c>
      <c r="U50" s="62">
        <v>72</v>
      </c>
      <c r="V50" s="62">
        <v>72</v>
      </c>
      <c r="W50" s="62">
        <v>72</v>
      </c>
      <c r="X50" s="62">
        <v>72</v>
      </c>
      <c r="Y50" s="62">
        <v>72</v>
      </c>
      <c r="Z50" s="62">
        <v>72</v>
      </c>
      <c r="AA50" s="62">
        <v>72</v>
      </c>
      <c r="AB50" s="62">
        <v>72</v>
      </c>
      <c r="AC50" s="62">
        <v>72</v>
      </c>
      <c r="AD50" s="62">
        <v>72</v>
      </c>
      <c r="AE50" s="62">
        <v>72</v>
      </c>
      <c r="AF50" s="62">
        <v>72</v>
      </c>
      <c r="AG50" s="62">
        <v>72</v>
      </c>
      <c r="AH50" s="62">
        <v>72</v>
      </c>
      <c r="AI50" s="62">
        <v>72</v>
      </c>
      <c r="AJ50" s="62">
        <v>72</v>
      </c>
      <c r="AK50" s="62">
        <v>72</v>
      </c>
      <c r="AL50" s="62">
        <v>72</v>
      </c>
      <c r="AM50" s="62">
        <v>72</v>
      </c>
      <c r="AN50" s="62">
        <v>72</v>
      </c>
      <c r="AO50" s="62">
        <v>72</v>
      </c>
    </row>
    <row r="51" spans="1:41" ht="25.5" customHeight="1" x14ac:dyDescent="0.25">
      <c r="A51" s="121"/>
      <c r="B51" s="381"/>
      <c r="C51" s="25" t="s">
        <v>42</v>
      </c>
      <c r="D51" s="378"/>
      <c r="E51" s="26">
        <v>5</v>
      </c>
      <c r="F51" s="27"/>
      <c r="G51" s="27"/>
      <c r="H51" s="27"/>
      <c r="I51" s="27"/>
      <c r="J51" s="27"/>
      <c r="K51" s="27"/>
      <c r="L51" s="27"/>
      <c r="M51" s="27"/>
      <c r="N51" s="27"/>
      <c r="O51" s="71">
        <v>2</v>
      </c>
      <c r="P51" s="71">
        <v>5</v>
      </c>
      <c r="Q51" s="71">
        <v>5</v>
      </c>
      <c r="R51" s="71">
        <v>5</v>
      </c>
      <c r="S51" s="71">
        <v>5</v>
      </c>
      <c r="T51" s="71">
        <v>5</v>
      </c>
      <c r="U51" s="71">
        <v>5</v>
      </c>
      <c r="V51" s="71">
        <v>5</v>
      </c>
      <c r="W51" s="71">
        <v>5</v>
      </c>
      <c r="X51" s="71">
        <v>5</v>
      </c>
      <c r="Y51" s="71">
        <v>5</v>
      </c>
      <c r="Z51" s="71">
        <v>5</v>
      </c>
      <c r="AA51" s="71">
        <v>5</v>
      </c>
      <c r="AB51" s="71">
        <v>5</v>
      </c>
      <c r="AC51" s="71">
        <v>5</v>
      </c>
      <c r="AD51" s="71">
        <v>5</v>
      </c>
      <c r="AE51" s="71">
        <v>5</v>
      </c>
      <c r="AF51" s="71">
        <v>5</v>
      </c>
      <c r="AG51" s="71">
        <v>5</v>
      </c>
      <c r="AH51" s="71">
        <v>5</v>
      </c>
      <c r="AI51" s="71">
        <v>5</v>
      </c>
      <c r="AJ51" s="71">
        <v>5</v>
      </c>
      <c r="AK51" s="71">
        <v>5</v>
      </c>
      <c r="AL51" s="71">
        <v>5</v>
      </c>
      <c r="AM51" s="71">
        <v>5</v>
      </c>
      <c r="AN51" s="71">
        <v>5</v>
      </c>
      <c r="AO51" s="71">
        <v>5</v>
      </c>
    </row>
    <row r="52" spans="1:41" ht="26.25" customHeight="1" x14ac:dyDescent="0.25">
      <c r="A52" s="121"/>
      <c r="B52" s="381"/>
      <c r="C52" s="25" t="s">
        <v>43</v>
      </c>
      <c r="D52" s="378"/>
      <c r="E52" s="26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8"/>
    </row>
    <row r="53" spans="1:41" ht="26.25" customHeight="1" x14ac:dyDescent="0.25">
      <c r="A53" s="121"/>
      <c r="B53" s="381"/>
      <c r="C53" s="25" t="s">
        <v>44</v>
      </c>
      <c r="D53" s="378"/>
      <c r="E53" s="26">
        <v>67</v>
      </c>
      <c r="F53" s="27"/>
      <c r="G53" s="27"/>
      <c r="H53" s="27"/>
      <c r="I53" s="27"/>
      <c r="J53" s="27"/>
      <c r="K53" s="27"/>
      <c r="L53" s="27"/>
      <c r="M53" s="27"/>
      <c r="N53" s="27"/>
      <c r="O53" s="72">
        <v>7</v>
      </c>
      <c r="P53" s="72">
        <v>9</v>
      </c>
      <c r="Q53" s="72">
        <v>14</v>
      </c>
      <c r="R53" s="72">
        <v>23</v>
      </c>
      <c r="S53" s="72">
        <v>67</v>
      </c>
      <c r="T53" s="72">
        <v>67</v>
      </c>
      <c r="U53" s="72">
        <v>67</v>
      </c>
      <c r="V53" s="72">
        <v>67</v>
      </c>
      <c r="W53" s="72">
        <v>67</v>
      </c>
      <c r="X53" s="72">
        <v>67</v>
      </c>
      <c r="Y53" s="72">
        <v>67</v>
      </c>
      <c r="Z53" s="72">
        <v>67</v>
      </c>
      <c r="AA53" s="72">
        <v>67</v>
      </c>
      <c r="AB53" s="72">
        <v>67</v>
      </c>
      <c r="AC53" s="72">
        <v>67</v>
      </c>
      <c r="AD53" s="72">
        <v>67</v>
      </c>
      <c r="AE53" s="72">
        <v>67</v>
      </c>
      <c r="AF53" s="72">
        <v>67</v>
      </c>
      <c r="AG53" s="72">
        <v>67</v>
      </c>
      <c r="AH53" s="72">
        <v>67</v>
      </c>
      <c r="AI53" s="72">
        <v>67</v>
      </c>
      <c r="AJ53" s="72">
        <v>67</v>
      </c>
      <c r="AK53" s="72">
        <v>67</v>
      </c>
      <c r="AL53" s="72">
        <v>67</v>
      </c>
      <c r="AM53" s="72">
        <v>67</v>
      </c>
      <c r="AN53" s="72">
        <v>67</v>
      </c>
      <c r="AO53" s="72">
        <v>67</v>
      </c>
    </row>
    <row r="54" spans="1:41" ht="26.25" customHeight="1" thickBot="1" x14ac:dyDescent="0.3">
      <c r="A54" s="121"/>
      <c r="B54" s="382"/>
      <c r="C54" s="18" t="s">
        <v>45</v>
      </c>
      <c r="D54" s="379"/>
      <c r="E54" s="19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1"/>
    </row>
    <row r="55" spans="1:41" ht="27" customHeight="1" x14ac:dyDescent="0.25">
      <c r="A55" s="121"/>
      <c r="B55" s="35"/>
      <c r="C55" s="36"/>
      <c r="D55" s="37"/>
      <c r="E55" s="38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</row>
    <row r="56" spans="1:41" ht="15.75" x14ac:dyDescent="0.25">
      <c r="A56" s="121"/>
      <c r="B56" s="327" t="s">
        <v>1457</v>
      </c>
      <c r="C56" s="327"/>
      <c r="D56" s="327"/>
      <c r="E56" s="327"/>
      <c r="F56" s="327"/>
      <c r="G56" s="327"/>
      <c r="H56" s="327"/>
      <c r="I56" s="327"/>
      <c r="J56" s="327"/>
      <c r="K56" s="327"/>
      <c r="L56" s="327"/>
      <c r="M56" s="327"/>
      <c r="N56" s="327"/>
      <c r="O56" s="327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</row>
    <row r="57" spans="1:41" ht="15.75" x14ac:dyDescent="0.25">
      <c r="A57" s="121"/>
      <c r="B57" s="328" t="s">
        <v>1458</v>
      </c>
      <c r="C57" s="329"/>
      <c r="D57" s="329"/>
      <c r="E57" s="329"/>
      <c r="F57" s="329"/>
      <c r="G57" s="329"/>
      <c r="H57" s="329"/>
      <c r="I57" s="329"/>
      <c r="J57" s="329"/>
      <c r="K57" s="329"/>
      <c r="L57" s="329"/>
      <c r="M57" s="329"/>
      <c r="N57" s="329"/>
      <c r="O57" s="329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</row>
    <row r="58" spans="1:41" ht="15.75" x14ac:dyDescent="0.25">
      <c r="A58" s="121"/>
      <c r="B58" s="327" t="s">
        <v>1459</v>
      </c>
      <c r="C58" s="327"/>
      <c r="D58" s="327"/>
      <c r="E58" s="327"/>
      <c r="F58" s="327"/>
      <c r="G58" s="327"/>
      <c r="H58" s="327"/>
      <c r="I58" s="327"/>
      <c r="J58" s="327"/>
      <c r="K58" s="327"/>
      <c r="L58" s="327"/>
      <c r="M58" s="327"/>
      <c r="N58" s="327"/>
      <c r="O58" s="327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</row>
    <row r="59" spans="1:41" ht="15.75" x14ac:dyDescent="0.25">
      <c r="B59" s="327" t="s">
        <v>1460</v>
      </c>
      <c r="C59" s="327"/>
      <c r="D59" s="327"/>
      <c r="E59" s="327"/>
      <c r="F59" s="327"/>
      <c r="G59" s="327"/>
      <c r="H59" s="327"/>
      <c r="I59" s="327"/>
      <c r="J59" s="327"/>
      <c r="K59" s="327"/>
      <c r="L59" s="327"/>
      <c r="M59" s="327"/>
      <c r="N59" s="327"/>
      <c r="O59" s="327"/>
    </row>
  </sheetData>
  <mergeCells count="54">
    <mergeCell ref="B45:B49"/>
    <mergeCell ref="D45:D49"/>
    <mergeCell ref="B50:B54"/>
    <mergeCell ref="D50:D54"/>
    <mergeCell ref="B29:B33"/>
    <mergeCell ref="D29:D33"/>
    <mergeCell ref="B34:C34"/>
    <mergeCell ref="B35:B39"/>
    <mergeCell ref="D35:D39"/>
    <mergeCell ref="B40:B44"/>
    <mergeCell ref="D40:D44"/>
    <mergeCell ref="B14:B18"/>
    <mergeCell ref="D14:D18"/>
    <mergeCell ref="B19:B23"/>
    <mergeCell ref="D19:D23"/>
    <mergeCell ref="B24:B28"/>
    <mergeCell ref="D24:D28"/>
    <mergeCell ref="AD7:AF7"/>
    <mergeCell ref="AG7:AI7"/>
    <mergeCell ref="AJ7:AL7"/>
    <mergeCell ref="AM7:AO7"/>
    <mergeCell ref="B8:C8"/>
    <mergeCell ref="B9:B13"/>
    <mergeCell ref="D9:D13"/>
    <mergeCell ref="AM5:AO5"/>
    <mergeCell ref="B7:C7"/>
    <mergeCell ref="F7:H7"/>
    <mergeCell ref="I7:K7"/>
    <mergeCell ref="L7:N7"/>
    <mergeCell ref="O7:Q7"/>
    <mergeCell ref="R7:T7"/>
    <mergeCell ref="U7:W7"/>
    <mergeCell ref="X7:Z7"/>
    <mergeCell ref="AA7:AC7"/>
    <mergeCell ref="U5:W5"/>
    <mergeCell ref="X5:Z5"/>
    <mergeCell ref="AA5:AC5"/>
    <mergeCell ref="AD5:AF5"/>
    <mergeCell ref="B56:O56"/>
    <mergeCell ref="B57:O57"/>
    <mergeCell ref="B58:O58"/>
    <mergeCell ref="B59:O59"/>
    <mergeCell ref="C2:AP2"/>
    <mergeCell ref="AG5:AI5"/>
    <mergeCell ref="AJ5:AL5"/>
    <mergeCell ref="B4:C6"/>
    <mergeCell ref="D4:D6"/>
    <mergeCell ref="E4:E6"/>
    <mergeCell ref="F4:AO4"/>
    <mergeCell ref="F5:H5"/>
    <mergeCell ref="I5:K5"/>
    <mergeCell ref="L5:N5"/>
    <mergeCell ref="O5:Q5"/>
    <mergeCell ref="R5:T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9"/>
  <sheetViews>
    <sheetView topLeftCell="B31" zoomScale="70" zoomScaleNormal="70" workbookViewId="0">
      <selection activeCell="B35" sqref="B35:B54"/>
    </sheetView>
  </sheetViews>
  <sheetFormatPr defaultRowHeight="15" x14ac:dyDescent="0.25"/>
  <cols>
    <col min="1" max="1" width="2.28515625" customWidth="1"/>
    <col min="2" max="2" width="28.5703125" customWidth="1"/>
    <col min="3" max="3" width="45.5703125" customWidth="1"/>
    <col min="4" max="4" width="7" customWidth="1"/>
    <col min="5" max="5" width="12.42578125" customWidth="1"/>
    <col min="6" max="6" width="9.85546875" customWidth="1"/>
    <col min="7" max="7" width="9.42578125" customWidth="1"/>
    <col min="9" max="14" width="0" hidden="1" customWidth="1"/>
  </cols>
  <sheetData>
    <row r="1" spans="1:42" ht="15" customHeight="1" x14ac:dyDescent="0.25">
      <c r="A1" s="121"/>
    </row>
    <row r="2" spans="1:42" ht="32.25" customHeight="1" x14ac:dyDescent="0.25">
      <c r="A2" s="121"/>
      <c r="B2" s="7"/>
      <c r="C2" s="407" t="s">
        <v>1456</v>
      </c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  <c r="Q2" s="408"/>
      <c r="R2" s="408"/>
      <c r="S2" s="408"/>
      <c r="T2" s="408"/>
      <c r="U2" s="408"/>
      <c r="V2" s="408"/>
      <c r="W2" s="408"/>
      <c r="X2" s="408"/>
      <c r="Y2" s="408"/>
      <c r="Z2" s="408"/>
      <c r="AA2" s="408"/>
      <c r="AB2" s="408"/>
      <c r="AC2" s="408"/>
      <c r="AD2" s="408"/>
      <c r="AE2" s="408"/>
      <c r="AF2" s="408"/>
      <c r="AG2" s="408"/>
      <c r="AH2" s="408"/>
      <c r="AI2" s="408"/>
      <c r="AJ2" s="408"/>
      <c r="AK2" s="408"/>
      <c r="AL2" s="408"/>
      <c r="AM2" s="408"/>
      <c r="AN2" s="408"/>
      <c r="AO2" s="408"/>
      <c r="AP2" s="408"/>
    </row>
    <row r="3" spans="1:42" ht="16.5" thickBot="1" x14ac:dyDescent="0.3">
      <c r="A3" s="121"/>
      <c r="B3" s="3"/>
      <c r="C3" s="3"/>
      <c r="D3" s="4"/>
      <c r="E3" s="5"/>
      <c r="F3" s="6"/>
      <c r="G3" s="6"/>
      <c r="H3" s="6"/>
      <c r="I3" s="6"/>
      <c r="J3" s="6"/>
      <c r="K3" s="6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</row>
    <row r="4" spans="1:42" ht="21" thickBot="1" x14ac:dyDescent="0.3">
      <c r="A4" s="121"/>
      <c r="B4" s="413" t="s">
        <v>115</v>
      </c>
      <c r="C4" s="414"/>
      <c r="D4" s="419" t="s">
        <v>24</v>
      </c>
      <c r="E4" s="422" t="s">
        <v>25</v>
      </c>
      <c r="F4" s="425" t="s">
        <v>1452</v>
      </c>
      <c r="G4" s="426"/>
      <c r="H4" s="426"/>
      <c r="I4" s="426"/>
      <c r="J4" s="426"/>
      <c r="K4" s="426"/>
      <c r="L4" s="426"/>
      <c r="M4" s="426"/>
      <c r="N4" s="426"/>
      <c r="O4" s="426"/>
      <c r="P4" s="426"/>
      <c r="Q4" s="426"/>
      <c r="R4" s="426"/>
      <c r="S4" s="426"/>
      <c r="T4" s="426"/>
      <c r="U4" s="426"/>
      <c r="V4" s="426"/>
      <c r="W4" s="426"/>
      <c r="X4" s="426"/>
      <c r="Y4" s="426"/>
      <c r="Z4" s="426"/>
      <c r="AA4" s="426"/>
      <c r="AB4" s="426"/>
      <c r="AC4" s="426"/>
      <c r="AD4" s="426"/>
      <c r="AE4" s="426"/>
      <c r="AF4" s="426"/>
      <c r="AG4" s="426"/>
      <c r="AH4" s="426"/>
      <c r="AI4" s="426"/>
      <c r="AJ4" s="426"/>
      <c r="AK4" s="426"/>
      <c r="AL4" s="426"/>
      <c r="AM4" s="426"/>
      <c r="AN4" s="426"/>
      <c r="AO4" s="427"/>
    </row>
    <row r="5" spans="1:42" ht="18.75" x14ac:dyDescent="0.25">
      <c r="A5" s="121"/>
      <c r="B5" s="415"/>
      <c r="C5" s="416"/>
      <c r="D5" s="420"/>
      <c r="E5" s="423"/>
      <c r="F5" s="428" t="s">
        <v>116</v>
      </c>
      <c r="G5" s="409"/>
      <c r="H5" s="409"/>
      <c r="I5" s="409" t="s">
        <v>26</v>
      </c>
      <c r="J5" s="409"/>
      <c r="K5" s="409"/>
      <c r="L5" s="409" t="s">
        <v>27</v>
      </c>
      <c r="M5" s="409"/>
      <c r="N5" s="409"/>
      <c r="O5" s="409" t="s">
        <v>28</v>
      </c>
      <c r="P5" s="409"/>
      <c r="Q5" s="409"/>
      <c r="R5" s="409" t="s">
        <v>29</v>
      </c>
      <c r="S5" s="409"/>
      <c r="T5" s="409"/>
      <c r="U5" s="409" t="s">
        <v>30</v>
      </c>
      <c r="V5" s="409"/>
      <c r="W5" s="409"/>
      <c r="X5" s="409" t="s">
        <v>31</v>
      </c>
      <c r="Y5" s="409"/>
      <c r="Z5" s="409"/>
      <c r="AA5" s="409" t="s">
        <v>32</v>
      </c>
      <c r="AB5" s="409"/>
      <c r="AC5" s="409"/>
      <c r="AD5" s="409" t="s">
        <v>33</v>
      </c>
      <c r="AE5" s="409"/>
      <c r="AF5" s="409"/>
      <c r="AG5" s="409" t="s">
        <v>34</v>
      </c>
      <c r="AH5" s="409"/>
      <c r="AI5" s="409"/>
      <c r="AJ5" s="409" t="s">
        <v>35</v>
      </c>
      <c r="AK5" s="409"/>
      <c r="AL5" s="409"/>
      <c r="AM5" s="409" t="s">
        <v>36</v>
      </c>
      <c r="AN5" s="409"/>
      <c r="AO5" s="410"/>
    </row>
    <row r="6" spans="1:42" ht="32.25" thickBot="1" x14ac:dyDescent="0.3">
      <c r="A6" s="121"/>
      <c r="B6" s="417"/>
      <c r="C6" s="418"/>
      <c r="D6" s="421"/>
      <c r="E6" s="424"/>
      <c r="F6" s="49" t="s">
        <v>37</v>
      </c>
      <c r="G6" s="50" t="s">
        <v>38</v>
      </c>
      <c r="H6" s="50" t="s">
        <v>39</v>
      </c>
      <c r="I6" s="50" t="s">
        <v>37</v>
      </c>
      <c r="J6" s="50" t="s">
        <v>38</v>
      </c>
      <c r="K6" s="50" t="s">
        <v>39</v>
      </c>
      <c r="L6" s="50" t="s">
        <v>37</v>
      </c>
      <c r="M6" s="50" t="s">
        <v>38</v>
      </c>
      <c r="N6" s="50" t="s">
        <v>39</v>
      </c>
      <c r="O6" s="50" t="s">
        <v>37</v>
      </c>
      <c r="P6" s="50" t="s">
        <v>38</v>
      </c>
      <c r="Q6" s="50" t="s">
        <v>39</v>
      </c>
      <c r="R6" s="50" t="s">
        <v>37</v>
      </c>
      <c r="S6" s="50" t="s">
        <v>38</v>
      </c>
      <c r="T6" s="50" t="s">
        <v>39</v>
      </c>
      <c r="U6" s="50" t="s">
        <v>37</v>
      </c>
      <c r="V6" s="50" t="s">
        <v>38</v>
      </c>
      <c r="W6" s="50" t="s">
        <v>39</v>
      </c>
      <c r="X6" s="50" t="s">
        <v>37</v>
      </c>
      <c r="Y6" s="50" t="s">
        <v>38</v>
      </c>
      <c r="Z6" s="50" t="s">
        <v>39</v>
      </c>
      <c r="AA6" s="50" t="s">
        <v>37</v>
      </c>
      <c r="AB6" s="50" t="s">
        <v>38</v>
      </c>
      <c r="AC6" s="50" t="s">
        <v>39</v>
      </c>
      <c r="AD6" s="50" t="s">
        <v>37</v>
      </c>
      <c r="AE6" s="50" t="s">
        <v>38</v>
      </c>
      <c r="AF6" s="50" t="s">
        <v>39</v>
      </c>
      <c r="AG6" s="50" t="s">
        <v>37</v>
      </c>
      <c r="AH6" s="50" t="s">
        <v>38</v>
      </c>
      <c r="AI6" s="50" t="s">
        <v>39</v>
      </c>
      <c r="AJ6" s="50" t="s">
        <v>37</v>
      </c>
      <c r="AK6" s="50" t="s">
        <v>38</v>
      </c>
      <c r="AL6" s="50" t="s">
        <v>39</v>
      </c>
      <c r="AM6" s="50" t="s">
        <v>37</v>
      </c>
      <c r="AN6" s="50" t="s">
        <v>38</v>
      </c>
      <c r="AO6" s="51" t="s">
        <v>39</v>
      </c>
    </row>
    <row r="7" spans="1:42" ht="16.5" thickBot="1" x14ac:dyDescent="0.3">
      <c r="A7" s="121"/>
      <c r="B7" s="411">
        <v>1</v>
      </c>
      <c r="C7" s="412"/>
      <c r="D7" s="184">
        <v>2</v>
      </c>
      <c r="E7" s="185">
        <v>3</v>
      </c>
      <c r="F7" s="403">
        <v>4</v>
      </c>
      <c r="G7" s="403"/>
      <c r="H7" s="403"/>
      <c r="I7" s="403">
        <v>5</v>
      </c>
      <c r="J7" s="403"/>
      <c r="K7" s="403"/>
      <c r="L7" s="403">
        <v>6</v>
      </c>
      <c r="M7" s="403"/>
      <c r="N7" s="403"/>
      <c r="O7" s="403">
        <v>7</v>
      </c>
      <c r="P7" s="403"/>
      <c r="Q7" s="403"/>
      <c r="R7" s="403">
        <v>8</v>
      </c>
      <c r="S7" s="403"/>
      <c r="T7" s="403"/>
      <c r="U7" s="403">
        <v>9</v>
      </c>
      <c r="V7" s="403"/>
      <c r="W7" s="403"/>
      <c r="X7" s="403">
        <v>10</v>
      </c>
      <c r="Y7" s="403"/>
      <c r="Z7" s="403"/>
      <c r="AA7" s="403">
        <v>11</v>
      </c>
      <c r="AB7" s="403"/>
      <c r="AC7" s="403"/>
      <c r="AD7" s="403">
        <v>12</v>
      </c>
      <c r="AE7" s="403"/>
      <c r="AF7" s="403"/>
      <c r="AG7" s="403">
        <v>13</v>
      </c>
      <c r="AH7" s="403"/>
      <c r="AI7" s="403"/>
      <c r="AJ7" s="403">
        <v>14</v>
      </c>
      <c r="AK7" s="403"/>
      <c r="AL7" s="403"/>
      <c r="AM7" s="403">
        <v>15</v>
      </c>
      <c r="AN7" s="403"/>
      <c r="AO7" s="404"/>
    </row>
    <row r="8" spans="1:42" ht="16.5" thickBot="1" x14ac:dyDescent="0.3">
      <c r="A8" s="121"/>
      <c r="B8" s="405" t="s">
        <v>40</v>
      </c>
      <c r="C8" s="406"/>
      <c r="D8" s="8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1"/>
    </row>
    <row r="9" spans="1:42" ht="15.75" customHeight="1" x14ac:dyDescent="0.25">
      <c r="A9" s="121"/>
      <c r="B9" s="385" t="s">
        <v>1461</v>
      </c>
      <c r="C9" s="12" t="s">
        <v>41</v>
      </c>
      <c r="D9" s="388" t="s">
        <v>18</v>
      </c>
      <c r="E9" s="13">
        <v>1.41</v>
      </c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4">
        <v>0.6</v>
      </c>
      <c r="AB9" s="24">
        <v>0.6</v>
      </c>
      <c r="AC9" s="24">
        <v>1.4</v>
      </c>
      <c r="AD9" s="24">
        <v>1.4</v>
      </c>
      <c r="AE9" s="24">
        <v>1.4</v>
      </c>
      <c r="AF9" s="24">
        <v>1.4</v>
      </c>
      <c r="AG9" s="24">
        <v>1.4</v>
      </c>
      <c r="AH9" s="24">
        <v>1.4</v>
      </c>
      <c r="AI9" s="24">
        <v>1.4</v>
      </c>
      <c r="AJ9" s="24">
        <v>1.4</v>
      </c>
      <c r="AK9" s="24">
        <v>1.4</v>
      </c>
      <c r="AL9" s="24">
        <v>1.4</v>
      </c>
      <c r="AM9" s="24">
        <v>1.4</v>
      </c>
      <c r="AN9" s="24">
        <v>1.4</v>
      </c>
      <c r="AO9" s="24">
        <v>1.4</v>
      </c>
    </row>
    <row r="10" spans="1:42" ht="32.25" customHeight="1" x14ac:dyDescent="0.25">
      <c r="A10" s="121"/>
      <c r="B10" s="386"/>
      <c r="C10" s="14" t="s">
        <v>42</v>
      </c>
      <c r="D10" s="389"/>
      <c r="E10" s="15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7"/>
    </row>
    <row r="11" spans="1:42" ht="23.25" customHeight="1" x14ac:dyDescent="0.25">
      <c r="A11" s="121"/>
      <c r="B11" s="386"/>
      <c r="C11" s="14" t="s">
        <v>43</v>
      </c>
      <c r="D11" s="389"/>
      <c r="E11" s="15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7"/>
    </row>
    <row r="12" spans="1:42" ht="19.5" customHeight="1" x14ac:dyDescent="0.25">
      <c r="A12" s="121"/>
      <c r="B12" s="386"/>
      <c r="C12" s="14" t="s">
        <v>44</v>
      </c>
      <c r="D12" s="389"/>
      <c r="E12" s="15">
        <v>1.41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24">
        <v>0.6</v>
      </c>
      <c r="AB12" s="24">
        <v>0.6</v>
      </c>
      <c r="AC12" s="24">
        <v>1.4</v>
      </c>
      <c r="AD12" s="24">
        <v>1.4</v>
      </c>
      <c r="AE12" s="24">
        <v>1.4</v>
      </c>
      <c r="AF12" s="24">
        <v>1.4</v>
      </c>
      <c r="AG12" s="24">
        <v>1.4</v>
      </c>
      <c r="AH12" s="24">
        <v>1.4</v>
      </c>
      <c r="AI12" s="24">
        <v>1.4</v>
      </c>
      <c r="AJ12" s="24">
        <v>1.4</v>
      </c>
      <c r="AK12" s="24">
        <v>1.4</v>
      </c>
      <c r="AL12" s="24">
        <v>1.4</v>
      </c>
      <c r="AM12" s="24">
        <v>1.4</v>
      </c>
      <c r="AN12" s="24">
        <v>1.4</v>
      </c>
      <c r="AO12" s="24">
        <v>1.4</v>
      </c>
    </row>
    <row r="13" spans="1:42" ht="18.75" customHeight="1" thickBot="1" x14ac:dyDescent="0.3">
      <c r="A13" s="121"/>
      <c r="B13" s="387"/>
      <c r="C13" s="18" t="s">
        <v>45</v>
      </c>
      <c r="D13" s="390"/>
      <c r="E13" s="19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1"/>
    </row>
    <row r="14" spans="1:42" ht="15.75" customHeight="1" x14ac:dyDescent="0.25">
      <c r="A14" s="121"/>
      <c r="B14" s="385" t="s">
        <v>1462</v>
      </c>
      <c r="C14" s="12" t="s">
        <v>41</v>
      </c>
      <c r="D14" s="388" t="s">
        <v>18</v>
      </c>
      <c r="E14" s="13">
        <v>21.6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16">
        <v>7.4</v>
      </c>
      <c r="AB14" s="16">
        <v>5.5</v>
      </c>
      <c r="AC14" s="29">
        <v>21.6</v>
      </c>
      <c r="AD14" s="29">
        <v>21.6</v>
      </c>
      <c r="AE14" s="29">
        <v>21.6</v>
      </c>
      <c r="AF14" s="29">
        <v>21.6</v>
      </c>
      <c r="AG14" s="29">
        <v>21.6</v>
      </c>
      <c r="AH14" s="29">
        <v>21.6</v>
      </c>
      <c r="AI14" s="29">
        <v>21.6</v>
      </c>
      <c r="AJ14" s="29">
        <v>21.6</v>
      </c>
      <c r="AK14" s="29">
        <v>21.6</v>
      </c>
      <c r="AL14" s="29">
        <v>21.6</v>
      </c>
      <c r="AM14" s="29">
        <v>21.6</v>
      </c>
      <c r="AN14" s="29">
        <v>21.6</v>
      </c>
      <c r="AO14" s="29">
        <v>21.6</v>
      </c>
    </row>
    <row r="15" spans="1:42" ht="28.5" customHeight="1" x14ac:dyDescent="0.25">
      <c r="A15" s="121"/>
      <c r="B15" s="386"/>
      <c r="C15" s="14" t="s">
        <v>42</v>
      </c>
      <c r="D15" s="389"/>
      <c r="E15" s="15">
        <v>0.5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>
        <v>0.5</v>
      </c>
      <c r="AD15" s="16">
        <v>0.5</v>
      </c>
      <c r="AE15" s="16">
        <v>0.5</v>
      </c>
      <c r="AF15" s="16">
        <v>0.5</v>
      </c>
      <c r="AG15" s="16">
        <v>0.5</v>
      </c>
      <c r="AH15" s="16">
        <v>0.5</v>
      </c>
      <c r="AI15" s="16">
        <v>0.5</v>
      </c>
      <c r="AJ15" s="16">
        <v>0.5</v>
      </c>
      <c r="AK15" s="16">
        <v>0.5</v>
      </c>
      <c r="AL15" s="16">
        <v>0.5</v>
      </c>
      <c r="AM15" s="16">
        <v>0.5</v>
      </c>
      <c r="AN15" s="16">
        <v>0.5</v>
      </c>
      <c r="AO15" s="16">
        <v>0.5</v>
      </c>
    </row>
    <row r="16" spans="1:42" ht="24" customHeight="1" x14ac:dyDescent="0.25">
      <c r="A16" s="121"/>
      <c r="B16" s="386"/>
      <c r="C16" s="14" t="s">
        <v>43</v>
      </c>
      <c r="D16" s="389"/>
      <c r="E16" s="15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54"/>
      <c r="AO16" s="17"/>
    </row>
    <row r="17" spans="1:41" ht="23.25" customHeight="1" x14ac:dyDescent="0.25">
      <c r="A17" s="121"/>
      <c r="B17" s="386"/>
      <c r="C17" s="14" t="s">
        <v>44</v>
      </c>
      <c r="D17" s="389"/>
      <c r="E17" s="15">
        <v>21.1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>
        <v>7.4</v>
      </c>
      <c r="AB17" s="16">
        <v>5.5</v>
      </c>
      <c r="AC17" s="16">
        <v>21.1</v>
      </c>
      <c r="AD17" s="16">
        <v>21.1</v>
      </c>
      <c r="AE17" s="16">
        <v>21.1</v>
      </c>
      <c r="AF17" s="16">
        <v>21.1</v>
      </c>
      <c r="AG17" s="16">
        <v>21.1</v>
      </c>
      <c r="AH17" s="16">
        <v>21.1</v>
      </c>
      <c r="AI17" s="16">
        <v>21.1</v>
      </c>
      <c r="AJ17" s="16">
        <v>21.1</v>
      </c>
      <c r="AK17" s="16">
        <v>21.1</v>
      </c>
      <c r="AL17" s="16">
        <v>21.1</v>
      </c>
      <c r="AM17" s="16">
        <v>21.1</v>
      </c>
      <c r="AN17" s="16">
        <v>21.1</v>
      </c>
      <c r="AO17" s="16">
        <v>21.1</v>
      </c>
    </row>
    <row r="18" spans="1:41" ht="25.5" customHeight="1" thickBot="1" x14ac:dyDescent="0.3">
      <c r="A18" s="121"/>
      <c r="B18" s="387"/>
      <c r="C18" s="18" t="s">
        <v>45</v>
      </c>
      <c r="D18" s="390"/>
      <c r="E18" s="19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55"/>
      <c r="AO18" s="21"/>
    </row>
    <row r="19" spans="1:41" ht="18" customHeight="1" x14ac:dyDescent="0.25">
      <c r="A19" s="121"/>
      <c r="B19" s="391" t="s">
        <v>46</v>
      </c>
      <c r="C19" s="12" t="s">
        <v>41</v>
      </c>
      <c r="D19" s="394" t="s">
        <v>18</v>
      </c>
      <c r="E19" s="13">
        <v>43.24</v>
      </c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>
        <v>7.6</v>
      </c>
      <c r="S19" s="29">
        <v>13.4</v>
      </c>
      <c r="T19" s="29">
        <v>43.2</v>
      </c>
      <c r="U19" s="29">
        <v>43.2</v>
      </c>
      <c r="V19" s="29">
        <v>43.2</v>
      </c>
      <c r="W19" s="29">
        <v>43.2</v>
      </c>
      <c r="X19" s="29">
        <v>43.2</v>
      </c>
      <c r="Y19" s="29">
        <v>43.2</v>
      </c>
      <c r="Z19" s="29">
        <v>43.2</v>
      </c>
      <c r="AA19" s="29">
        <v>43.2</v>
      </c>
      <c r="AB19" s="29">
        <v>43.2</v>
      </c>
      <c r="AC19" s="29">
        <v>43.2</v>
      </c>
      <c r="AD19" s="29">
        <v>43.2</v>
      </c>
      <c r="AE19" s="29">
        <v>43.2</v>
      </c>
      <c r="AF19" s="29">
        <v>43.2</v>
      </c>
      <c r="AG19" s="29">
        <v>43.2</v>
      </c>
      <c r="AH19" s="29">
        <v>43.2</v>
      </c>
      <c r="AI19" s="29">
        <v>43.2</v>
      </c>
      <c r="AJ19" s="29">
        <v>43.2</v>
      </c>
      <c r="AK19" s="29">
        <v>43.2</v>
      </c>
      <c r="AL19" s="29">
        <v>43.2</v>
      </c>
      <c r="AM19" s="29">
        <v>43.2</v>
      </c>
      <c r="AN19" s="29">
        <v>43.2</v>
      </c>
      <c r="AO19" s="29">
        <v>43.2</v>
      </c>
    </row>
    <row r="20" spans="1:41" ht="22.5" customHeight="1" x14ac:dyDescent="0.25">
      <c r="A20" s="121"/>
      <c r="B20" s="392"/>
      <c r="C20" s="14" t="s">
        <v>42</v>
      </c>
      <c r="D20" s="395"/>
      <c r="E20" s="15">
        <v>12.7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57">
        <v>1.5</v>
      </c>
      <c r="S20" s="57">
        <v>2</v>
      </c>
      <c r="T20" s="57">
        <v>4.5999999999999996</v>
      </c>
      <c r="U20" s="57">
        <v>12.7</v>
      </c>
      <c r="V20" s="57">
        <v>12.7</v>
      </c>
      <c r="W20" s="57">
        <v>12.7</v>
      </c>
      <c r="X20" s="57">
        <v>12.7</v>
      </c>
      <c r="Y20" s="57">
        <v>12.7</v>
      </c>
      <c r="Z20" s="57">
        <v>12.7</v>
      </c>
      <c r="AA20" s="57">
        <v>12.7</v>
      </c>
      <c r="AB20" s="57">
        <v>12.7</v>
      </c>
      <c r="AC20" s="57">
        <v>12.7</v>
      </c>
      <c r="AD20" s="57">
        <v>12.7</v>
      </c>
      <c r="AE20" s="57">
        <v>12.7</v>
      </c>
      <c r="AF20" s="57">
        <v>12.7</v>
      </c>
      <c r="AG20" s="57">
        <v>12.7</v>
      </c>
      <c r="AH20" s="57">
        <v>12.7</v>
      </c>
      <c r="AI20" s="57">
        <v>12.7</v>
      </c>
      <c r="AJ20" s="57">
        <v>12.7</v>
      </c>
      <c r="AK20" s="57">
        <v>12.7</v>
      </c>
      <c r="AL20" s="57">
        <v>12.7</v>
      </c>
      <c r="AM20" s="57">
        <v>12.7</v>
      </c>
      <c r="AN20" s="57">
        <v>12.7</v>
      </c>
      <c r="AO20" s="57">
        <v>12.7</v>
      </c>
    </row>
    <row r="21" spans="1:41" ht="26.25" customHeight="1" x14ac:dyDescent="0.25">
      <c r="A21" s="121"/>
      <c r="B21" s="392"/>
      <c r="C21" s="14" t="s">
        <v>43</v>
      </c>
      <c r="D21" s="395"/>
      <c r="E21" s="15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58"/>
    </row>
    <row r="22" spans="1:41" ht="22.5" customHeight="1" x14ac:dyDescent="0.25">
      <c r="A22" s="121"/>
      <c r="B22" s="392"/>
      <c r="C22" s="14" t="s">
        <v>44</v>
      </c>
      <c r="D22" s="395"/>
      <c r="E22" s="15">
        <v>30.5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>
        <v>6.1</v>
      </c>
      <c r="S22" s="16">
        <v>11.4</v>
      </c>
      <c r="T22" s="16">
        <v>30.5</v>
      </c>
      <c r="U22" s="16">
        <v>30.5</v>
      </c>
      <c r="V22" s="16">
        <v>30.5</v>
      </c>
      <c r="W22" s="16">
        <v>30.5</v>
      </c>
      <c r="X22" s="16">
        <v>30.5</v>
      </c>
      <c r="Y22" s="16">
        <v>30.5</v>
      </c>
      <c r="Z22" s="16">
        <v>30.5</v>
      </c>
      <c r="AA22" s="16">
        <v>30.5</v>
      </c>
      <c r="AB22" s="16">
        <v>30.5</v>
      </c>
      <c r="AC22" s="16">
        <v>30.5</v>
      </c>
      <c r="AD22" s="16">
        <v>30.5</v>
      </c>
      <c r="AE22" s="16">
        <v>30.5</v>
      </c>
      <c r="AF22" s="16">
        <v>30.5</v>
      </c>
      <c r="AG22" s="16">
        <v>30.5</v>
      </c>
      <c r="AH22" s="16">
        <v>30.5</v>
      </c>
      <c r="AI22" s="16">
        <v>30.5</v>
      </c>
      <c r="AJ22" s="16">
        <v>30.5</v>
      </c>
      <c r="AK22" s="16">
        <v>30.5</v>
      </c>
      <c r="AL22" s="16">
        <v>30.5</v>
      </c>
      <c r="AM22" s="16">
        <v>30.5</v>
      </c>
      <c r="AN22" s="16">
        <v>30.5</v>
      </c>
      <c r="AO22" s="16">
        <v>30.5</v>
      </c>
    </row>
    <row r="23" spans="1:41" ht="24" customHeight="1" thickBot="1" x14ac:dyDescent="0.3">
      <c r="A23" s="121"/>
      <c r="B23" s="393"/>
      <c r="C23" s="18" t="s">
        <v>45</v>
      </c>
      <c r="D23" s="396"/>
      <c r="E23" s="19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59"/>
    </row>
    <row r="24" spans="1:41" ht="21" customHeight="1" x14ac:dyDescent="0.25">
      <c r="A24" s="121"/>
      <c r="B24" s="383" t="s">
        <v>47</v>
      </c>
      <c r="C24" s="22" t="s">
        <v>41</v>
      </c>
      <c r="D24" s="397" t="s">
        <v>18</v>
      </c>
      <c r="E24" s="23">
        <v>91.18</v>
      </c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60">
        <v>13.1</v>
      </c>
      <c r="S24" s="61">
        <v>19.2</v>
      </c>
      <c r="T24" s="61">
        <v>23.1</v>
      </c>
      <c r="U24" s="60">
        <v>91.2</v>
      </c>
      <c r="V24" s="60">
        <v>91.2</v>
      </c>
      <c r="W24" s="60">
        <v>91.2</v>
      </c>
      <c r="X24" s="60">
        <v>91.2</v>
      </c>
      <c r="Y24" s="60">
        <v>91.2</v>
      </c>
      <c r="Z24" s="60">
        <v>91.2</v>
      </c>
      <c r="AA24" s="60">
        <v>91.2</v>
      </c>
      <c r="AB24" s="60">
        <v>91.2</v>
      </c>
      <c r="AC24" s="60">
        <v>91.2</v>
      </c>
      <c r="AD24" s="60">
        <v>91.2</v>
      </c>
      <c r="AE24" s="60">
        <v>91.2</v>
      </c>
      <c r="AF24" s="60">
        <v>91.2</v>
      </c>
      <c r="AG24" s="60">
        <v>91.2</v>
      </c>
      <c r="AH24" s="60">
        <v>91.2</v>
      </c>
      <c r="AI24" s="60">
        <v>91.2</v>
      </c>
      <c r="AJ24" s="60">
        <v>91.2</v>
      </c>
      <c r="AK24" s="60">
        <v>91.2</v>
      </c>
      <c r="AL24" s="60">
        <v>91.2</v>
      </c>
      <c r="AM24" s="60">
        <v>91.2</v>
      </c>
      <c r="AN24" s="60">
        <v>91.2</v>
      </c>
      <c r="AO24" s="60">
        <v>91.2</v>
      </c>
    </row>
    <row r="25" spans="1:41" ht="25.5" customHeight="1" x14ac:dyDescent="0.25">
      <c r="A25" s="121"/>
      <c r="B25" s="375"/>
      <c r="C25" s="14" t="s">
        <v>42</v>
      </c>
      <c r="D25" s="397"/>
      <c r="E25" s="15">
        <v>30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24"/>
      <c r="R25" s="61">
        <v>4.7</v>
      </c>
      <c r="S25" s="61">
        <v>7.2</v>
      </c>
      <c r="T25" s="61">
        <v>9.1</v>
      </c>
      <c r="U25" s="61">
        <v>30</v>
      </c>
      <c r="V25" s="61">
        <v>30</v>
      </c>
      <c r="W25" s="61">
        <v>30</v>
      </c>
      <c r="X25" s="61">
        <v>30</v>
      </c>
      <c r="Y25" s="61">
        <v>30</v>
      </c>
      <c r="Z25" s="61">
        <v>30</v>
      </c>
      <c r="AA25" s="61">
        <v>30</v>
      </c>
      <c r="AB25" s="61">
        <v>30</v>
      </c>
      <c r="AC25" s="61">
        <v>30</v>
      </c>
      <c r="AD25" s="61">
        <v>30</v>
      </c>
      <c r="AE25" s="61">
        <v>30</v>
      </c>
      <c r="AF25" s="61">
        <v>30</v>
      </c>
      <c r="AG25" s="61">
        <v>30</v>
      </c>
      <c r="AH25" s="61">
        <v>30</v>
      </c>
      <c r="AI25" s="61">
        <v>30</v>
      </c>
      <c r="AJ25" s="61">
        <v>30</v>
      </c>
      <c r="AK25" s="61">
        <v>30</v>
      </c>
      <c r="AL25" s="61">
        <v>30</v>
      </c>
      <c r="AM25" s="61">
        <v>30</v>
      </c>
      <c r="AN25" s="61">
        <v>30</v>
      </c>
      <c r="AO25" s="61">
        <v>30</v>
      </c>
    </row>
    <row r="26" spans="1:41" ht="25.5" customHeight="1" x14ac:dyDescent="0.25">
      <c r="A26" s="121"/>
      <c r="B26" s="375"/>
      <c r="C26" s="14" t="s">
        <v>43</v>
      </c>
      <c r="D26" s="397"/>
      <c r="E26" s="15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58"/>
    </row>
    <row r="27" spans="1:41" ht="16.5" customHeight="1" x14ac:dyDescent="0.25">
      <c r="A27" s="121"/>
      <c r="B27" s="375"/>
      <c r="C27" s="14" t="s">
        <v>44</v>
      </c>
      <c r="D27" s="397"/>
      <c r="E27" s="15">
        <f>E24-E25</f>
        <v>61.180000000000007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>
        <v>8.4</v>
      </c>
      <c r="S27" s="16">
        <v>12</v>
      </c>
      <c r="T27" s="16">
        <v>14</v>
      </c>
      <c r="U27" s="16">
        <v>61.2</v>
      </c>
      <c r="V27" s="16">
        <v>61.2</v>
      </c>
      <c r="W27" s="16">
        <v>61.2</v>
      </c>
      <c r="X27" s="16">
        <v>61.2</v>
      </c>
      <c r="Y27" s="16">
        <v>61.2</v>
      </c>
      <c r="Z27" s="16">
        <v>61.2</v>
      </c>
      <c r="AA27" s="16">
        <v>61.2</v>
      </c>
      <c r="AB27" s="16">
        <v>61.2</v>
      </c>
      <c r="AC27" s="16">
        <v>61.2</v>
      </c>
      <c r="AD27" s="16">
        <v>61.2</v>
      </c>
      <c r="AE27" s="16">
        <v>61.2</v>
      </c>
      <c r="AF27" s="16">
        <v>61.2</v>
      </c>
      <c r="AG27" s="16">
        <v>61.2</v>
      </c>
      <c r="AH27" s="16">
        <v>61.2</v>
      </c>
      <c r="AI27" s="16">
        <v>61.2</v>
      </c>
      <c r="AJ27" s="16">
        <v>61.2</v>
      </c>
      <c r="AK27" s="16">
        <v>61.2</v>
      </c>
      <c r="AL27" s="16">
        <v>61.2</v>
      </c>
      <c r="AM27" s="16">
        <v>61.2</v>
      </c>
      <c r="AN27" s="16">
        <v>61.2</v>
      </c>
      <c r="AO27" s="16">
        <v>61.2</v>
      </c>
    </row>
    <row r="28" spans="1:41" ht="21" customHeight="1" thickBot="1" x14ac:dyDescent="0.3">
      <c r="A28" s="121"/>
      <c r="B28" s="376"/>
      <c r="C28" s="18" t="s">
        <v>45</v>
      </c>
      <c r="D28" s="398"/>
      <c r="E28" s="19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59"/>
    </row>
    <row r="29" spans="1:41" ht="15.75" customHeight="1" x14ac:dyDescent="0.25">
      <c r="A29" s="121"/>
      <c r="B29" s="399" t="s">
        <v>1441</v>
      </c>
      <c r="C29" s="22" t="s">
        <v>41</v>
      </c>
      <c r="D29" s="377" t="s">
        <v>22</v>
      </c>
      <c r="E29" s="2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9"/>
      <c r="AO29" s="56"/>
    </row>
    <row r="30" spans="1:41" ht="18.75" customHeight="1" x14ac:dyDescent="0.25">
      <c r="A30" s="121"/>
      <c r="B30" s="399"/>
      <c r="C30" s="22" t="s">
        <v>42</v>
      </c>
      <c r="D30" s="378"/>
      <c r="E30" s="23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63"/>
    </row>
    <row r="31" spans="1:41" ht="25.5" customHeight="1" x14ac:dyDescent="0.25">
      <c r="A31" s="121"/>
      <c r="B31" s="399"/>
      <c r="C31" s="22" t="s">
        <v>43</v>
      </c>
      <c r="D31" s="378"/>
      <c r="E31" s="23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63"/>
    </row>
    <row r="32" spans="1:41" ht="18.75" customHeight="1" x14ac:dyDescent="0.25">
      <c r="A32" s="121"/>
      <c r="B32" s="399"/>
      <c r="C32" s="22" t="s">
        <v>44</v>
      </c>
      <c r="D32" s="378"/>
      <c r="E32" s="23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63"/>
    </row>
    <row r="33" spans="1:41" ht="23.25" customHeight="1" thickBot="1" x14ac:dyDescent="0.3">
      <c r="A33" s="121"/>
      <c r="B33" s="400"/>
      <c r="C33" s="25" t="s">
        <v>45</v>
      </c>
      <c r="D33" s="378"/>
      <c r="E33" s="26">
        <f>E29-E30-E31</f>
        <v>0</v>
      </c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0"/>
      <c r="AO33" s="59"/>
    </row>
    <row r="34" spans="1:41" ht="18.75" customHeight="1" thickBot="1" x14ac:dyDescent="0.3">
      <c r="A34" s="121"/>
      <c r="B34" s="401" t="s">
        <v>48</v>
      </c>
      <c r="C34" s="402"/>
      <c r="D34" s="8"/>
      <c r="E34" s="32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4"/>
    </row>
    <row r="35" spans="1:41" ht="18" customHeight="1" x14ac:dyDescent="0.25">
      <c r="A35" s="121"/>
      <c r="B35" s="374" t="s">
        <v>1444</v>
      </c>
      <c r="C35" s="12" t="s">
        <v>41</v>
      </c>
      <c r="D35" s="377" t="s">
        <v>21</v>
      </c>
      <c r="E35" s="13">
        <v>23</v>
      </c>
      <c r="F35" s="29"/>
      <c r="G35" s="29"/>
      <c r="H35" s="29"/>
      <c r="I35" s="29"/>
      <c r="J35" s="29"/>
      <c r="K35" s="29"/>
      <c r="L35" s="29"/>
      <c r="M35" s="29"/>
      <c r="N35" s="29"/>
      <c r="O35" s="64">
        <v>6</v>
      </c>
      <c r="P35" s="64">
        <v>8</v>
      </c>
      <c r="Q35" s="64">
        <v>23</v>
      </c>
      <c r="R35" s="64">
        <v>23</v>
      </c>
      <c r="S35" s="64">
        <v>23</v>
      </c>
      <c r="T35" s="64">
        <v>23</v>
      </c>
      <c r="U35" s="64">
        <v>23</v>
      </c>
      <c r="V35" s="64">
        <v>23</v>
      </c>
      <c r="W35" s="64">
        <v>23</v>
      </c>
      <c r="X35" s="64">
        <v>23</v>
      </c>
      <c r="Y35" s="64">
        <v>23</v>
      </c>
      <c r="Z35" s="64">
        <v>23</v>
      </c>
      <c r="AA35" s="64">
        <v>23</v>
      </c>
      <c r="AB35" s="64">
        <v>23</v>
      </c>
      <c r="AC35" s="64">
        <v>23</v>
      </c>
      <c r="AD35" s="64">
        <v>23</v>
      </c>
      <c r="AE35" s="64">
        <v>23</v>
      </c>
      <c r="AF35" s="64">
        <v>23</v>
      </c>
      <c r="AG35" s="64">
        <v>23</v>
      </c>
      <c r="AH35" s="64">
        <v>23</v>
      </c>
      <c r="AI35" s="64">
        <v>23</v>
      </c>
      <c r="AJ35" s="64">
        <v>23</v>
      </c>
      <c r="AK35" s="64">
        <v>23</v>
      </c>
      <c r="AL35" s="64">
        <v>23</v>
      </c>
      <c r="AM35" s="64">
        <v>23</v>
      </c>
      <c r="AN35" s="64">
        <v>23</v>
      </c>
      <c r="AO35" s="64">
        <v>23</v>
      </c>
    </row>
    <row r="36" spans="1:41" ht="18.75" customHeight="1" x14ac:dyDescent="0.25">
      <c r="A36" s="121"/>
      <c r="B36" s="383"/>
      <c r="C36" s="22" t="s">
        <v>42</v>
      </c>
      <c r="D36" s="378"/>
      <c r="E36" s="23"/>
      <c r="F36" s="24"/>
      <c r="G36" s="24"/>
      <c r="H36" s="24"/>
      <c r="I36" s="24"/>
      <c r="J36" s="24"/>
      <c r="K36" s="24"/>
      <c r="L36" s="24"/>
      <c r="M36" s="24"/>
      <c r="N36" s="24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6"/>
    </row>
    <row r="37" spans="1:41" ht="21" customHeight="1" x14ac:dyDescent="0.25">
      <c r="A37" s="121"/>
      <c r="B37" s="383"/>
      <c r="C37" s="22" t="s">
        <v>43</v>
      </c>
      <c r="D37" s="378"/>
      <c r="E37" s="23">
        <v>4</v>
      </c>
      <c r="F37" s="24"/>
      <c r="G37" s="24"/>
      <c r="H37" s="24"/>
      <c r="I37" s="24"/>
      <c r="J37" s="24"/>
      <c r="K37" s="24"/>
      <c r="L37" s="24"/>
      <c r="M37" s="24"/>
      <c r="N37" s="24"/>
      <c r="O37" s="65"/>
      <c r="P37" s="65">
        <v>2</v>
      </c>
      <c r="Q37" s="65">
        <v>4</v>
      </c>
      <c r="R37" s="65">
        <v>4</v>
      </c>
      <c r="S37" s="65">
        <v>4</v>
      </c>
      <c r="T37" s="65">
        <v>4</v>
      </c>
      <c r="U37" s="65">
        <v>4</v>
      </c>
      <c r="V37" s="65">
        <v>4</v>
      </c>
      <c r="W37" s="65">
        <v>4</v>
      </c>
      <c r="X37" s="65">
        <v>4</v>
      </c>
      <c r="Y37" s="65">
        <v>4</v>
      </c>
      <c r="Z37" s="65">
        <v>4</v>
      </c>
      <c r="AA37" s="65">
        <v>4</v>
      </c>
      <c r="AB37" s="65">
        <v>4</v>
      </c>
      <c r="AC37" s="65">
        <v>4</v>
      </c>
      <c r="AD37" s="65">
        <v>4</v>
      </c>
      <c r="AE37" s="65">
        <v>4</v>
      </c>
      <c r="AF37" s="65">
        <v>4</v>
      </c>
      <c r="AG37" s="65">
        <v>4</v>
      </c>
      <c r="AH37" s="65">
        <v>4</v>
      </c>
      <c r="AI37" s="65">
        <v>4</v>
      </c>
      <c r="AJ37" s="65">
        <v>4</v>
      </c>
      <c r="AK37" s="65">
        <v>4</v>
      </c>
      <c r="AL37" s="65">
        <v>4</v>
      </c>
      <c r="AM37" s="65">
        <v>4</v>
      </c>
      <c r="AN37" s="65">
        <v>4</v>
      </c>
      <c r="AO37" s="65">
        <v>4</v>
      </c>
    </row>
    <row r="38" spans="1:41" ht="18.75" customHeight="1" x14ac:dyDescent="0.25">
      <c r="A38" s="121"/>
      <c r="B38" s="383"/>
      <c r="C38" s="22" t="s">
        <v>44</v>
      </c>
      <c r="D38" s="378"/>
      <c r="E38" s="23">
        <v>19</v>
      </c>
      <c r="F38" s="24"/>
      <c r="G38" s="24"/>
      <c r="H38" s="24"/>
      <c r="I38" s="24"/>
      <c r="J38" s="24"/>
      <c r="K38" s="24"/>
      <c r="L38" s="24"/>
      <c r="M38" s="24"/>
      <c r="N38" s="24"/>
      <c r="O38" s="67">
        <v>6</v>
      </c>
      <c r="P38" s="67">
        <v>6</v>
      </c>
      <c r="Q38" s="67">
        <v>19</v>
      </c>
      <c r="R38" s="67">
        <v>19</v>
      </c>
      <c r="S38" s="67">
        <v>19</v>
      </c>
      <c r="T38" s="67">
        <v>19</v>
      </c>
      <c r="U38" s="67">
        <v>19</v>
      </c>
      <c r="V38" s="67">
        <v>19</v>
      </c>
      <c r="W38" s="67">
        <v>19</v>
      </c>
      <c r="X38" s="67">
        <v>19</v>
      </c>
      <c r="Y38" s="67">
        <v>19</v>
      </c>
      <c r="Z38" s="67">
        <v>19</v>
      </c>
      <c r="AA38" s="67">
        <v>19</v>
      </c>
      <c r="AB38" s="67">
        <v>19</v>
      </c>
      <c r="AC38" s="67">
        <v>19</v>
      </c>
      <c r="AD38" s="67">
        <v>19</v>
      </c>
      <c r="AE38" s="67">
        <v>19</v>
      </c>
      <c r="AF38" s="67">
        <v>19</v>
      </c>
      <c r="AG38" s="67">
        <v>19</v>
      </c>
      <c r="AH38" s="67">
        <v>19</v>
      </c>
      <c r="AI38" s="67">
        <v>19</v>
      </c>
      <c r="AJ38" s="67">
        <v>19</v>
      </c>
      <c r="AK38" s="67">
        <v>19</v>
      </c>
      <c r="AL38" s="67">
        <v>19</v>
      </c>
      <c r="AM38" s="67">
        <v>19</v>
      </c>
      <c r="AN38" s="67">
        <v>19</v>
      </c>
      <c r="AO38" s="67">
        <v>19</v>
      </c>
    </row>
    <row r="39" spans="1:41" ht="22.5" customHeight="1" thickBot="1" x14ac:dyDescent="0.3">
      <c r="A39" s="121"/>
      <c r="B39" s="376"/>
      <c r="C39" s="18" t="s">
        <v>45</v>
      </c>
      <c r="D39" s="379"/>
      <c r="E39" s="19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31"/>
    </row>
    <row r="40" spans="1:41" ht="19.5" customHeight="1" x14ac:dyDescent="0.25">
      <c r="A40" s="121"/>
      <c r="B40" s="383" t="s">
        <v>1445</v>
      </c>
      <c r="C40" s="22" t="s">
        <v>41</v>
      </c>
      <c r="D40" s="378" t="s">
        <v>21</v>
      </c>
      <c r="E40" s="23">
        <v>12</v>
      </c>
      <c r="F40" s="24"/>
      <c r="G40" s="24"/>
      <c r="H40" s="24"/>
      <c r="I40" s="24"/>
      <c r="J40" s="24"/>
      <c r="K40" s="24"/>
      <c r="L40" s="24"/>
      <c r="M40" s="24"/>
      <c r="N40" s="24"/>
      <c r="O40" s="61">
        <v>5</v>
      </c>
      <c r="P40" s="61">
        <v>7</v>
      </c>
      <c r="Q40" s="61">
        <v>12</v>
      </c>
      <c r="R40" s="61">
        <v>12</v>
      </c>
      <c r="S40" s="61">
        <v>12</v>
      </c>
      <c r="T40" s="61">
        <v>12</v>
      </c>
      <c r="U40" s="61">
        <v>12</v>
      </c>
      <c r="V40" s="61">
        <v>12</v>
      </c>
      <c r="W40" s="61">
        <v>12</v>
      </c>
      <c r="X40" s="61">
        <v>12</v>
      </c>
      <c r="Y40" s="61">
        <v>12</v>
      </c>
      <c r="Z40" s="61">
        <v>12</v>
      </c>
      <c r="AA40" s="61">
        <v>12</v>
      </c>
      <c r="AB40" s="61">
        <v>12</v>
      </c>
      <c r="AC40" s="61">
        <v>12</v>
      </c>
      <c r="AD40" s="61">
        <v>12</v>
      </c>
      <c r="AE40" s="61">
        <v>12</v>
      </c>
      <c r="AF40" s="61">
        <v>12</v>
      </c>
      <c r="AG40" s="61">
        <v>12</v>
      </c>
      <c r="AH40" s="61">
        <v>12</v>
      </c>
      <c r="AI40" s="61">
        <v>12</v>
      </c>
      <c r="AJ40" s="61">
        <v>12</v>
      </c>
      <c r="AK40" s="61">
        <v>12</v>
      </c>
      <c r="AL40" s="61">
        <v>12</v>
      </c>
      <c r="AM40" s="61">
        <v>12</v>
      </c>
      <c r="AN40" s="61">
        <v>12</v>
      </c>
      <c r="AO40" s="61">
        <v>12</v>
      </c>
    </row>
    <row r="41" spans="1:41" ht="25.5" customHeight="1" x14ac:dyDescent="0.25">
      <c r="A41" s="121"/>
      <c r="B41" s="383"/>
      <c r="C41" s="22" t="s">
        <v>42</v>
      </c>
      <c r="D41" s="378"/>
      <c r="E41" s="23"/>
      <c r="F41" s="24"/>
      <c r="G41" s="24"/>
      <c r="H41" s="24"/>
      <c r="I41" s="24"/>
      <c r="J41" s="24"/>
      <c r="K41" s="24"/>
      <c r="L41" s="24"/>
      <c r="M41" s="24"/>
      <c r="N41" s="24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8"/>
      <c r="AO41" s="69"/>
    </row>
    <row r="42" spans="1:41" ht="24" customHeight="1" x14ac:dyDescent="0.25">
      <c r="A42" s="121"/>
      <c r="B42" s="383"/>
      <c r="C42" s="22" t="s">
        <v>43</v>
      </c>
      <c r="D42" s="378"/>
      <c r="E42" s="23">
        <v>5</v>
      </c>
      <c r="F42" s="24"/>
      <c r="G42" s="24"/>
      <c r="H42" s="24"/>
      <c r="I42" s="24"/>
      <c r="J42" s="24"/>
      <c r="K42" s="24"/>
      <c r="L42" s="24"/>
      <c r="M42" s="24"/>
      <c r="N42" s="24"/>
      <c r="O42" s="67">
        <v>2</v>
      </c>
      <c r="P42" s="67">
        <v>2</v>
      </c>
      <c r="Q42" s="67">
        <v>5</v>
      </c>
      <c r="R42" s="67">
        <v>5</v>
      </c>
      <c r="S42" s="67">
        <v>5</v>
      </c>
      <c r="T42" s="67">
        <v>5</v>
      </c>
      <c r="U42" s="67">
        <v>5</v>
      </c>
      <c r="V42" s="67">
        <v>5</v>
      </c>
      <c r="W42" s="67">
        <v>5</v>
      </c>
      <c r="X42" s="67">
        <v>5</v>
      </c>
      <c r="Y42" s="67">
        <v>5</v>
      </c>
      <c r="Z42" s="67">
        <v>5</v>
      </c>
      <c r="AA42" s="67">
        <v>5</v>
      </c>
      <c r="AB42" s="67">
        <v>5</v>
      </c>
      <c r="AC42" s="67">
        <v>5</v>
      </c>
      <c r="AD42" s="67">
        <v>5</v>
      </c>
      <c r="AE42" s="67">
        <v>5</v>
      </c>
      <c r="AF42" s="67">
        <v>5</v>
      </c>
      <c r="AG42" s="67">
        <v>5</v>
      </c>
      <c r="AH42" s="67">
        <v>5</v>
      </c>
      <c r="AI42" s="67">
        <v>5</v>
      </c>
      <c r="AJ42" s="67">
        <v>5</v>
      </c>
      <c r="AK42" s="67">
        <v>5</v>
      </c>
      <c r="AL42" s="67">
        <v>5</v>
      </c>
      <c r="AM42" s="67">
        <v>5</v>
      </c>
      <c r="AN42" s="67">
        <v>5</v>
      </c>
      <c r="AO42" s="67">
        <v>5</v>
      </c>
    </row>
    <row r="43" spans="1:41" ht="22.5" customHeight="1" x14ac:dyDescent="0.25">
      <c r="A43" s="121"/>
      <c r="B43" s="383"/>
      <c r="C43" s="22" t="s">
        <v>44</v>
      </c>
      <c r="D43" s="378"/>
      <c r="E43" s="23">
        <v>7</v>
      </c>
      <c r="F43" s="24"/>
      <c r="G43" s="24"/>
      <c r="H43" s="24"/>
      <c r="I43" s="24"/>
      <c r="J43" s="24"/>
      <c r="K43" s="24"/>
      <c r="L43" s="24"/>
      <c r="M43" s="24"/>
      <c r="N43" s="24"/>
      <c r="O43" s="67">
        <v>3</v>
      </c>
      <c r="P43" s="67">
        <v>5</v>
      </c>
      <c r="Q43" s="67">
        <v>7</v>
      </c>
      <c r="R43" s="67">
        <v>7</v>
      </c>
      <c r="S43" s="67">
        <v>7</v>
      </c>
      <c r="T43" s="67">
        <v>7</v>
      </c>
      <c r="U43" s="67">
        <v>7</v>
      </c>
      <c r="V43" s="67">
        <v>7</v>
      </c>
      <c r="W43" s="67">
        <v>7</v>
      </c>
      <c r="X43" s="67">
        <v>7</v>
      </c>
      <c r="Y43" s="67">
        <v>7</v>
      </c>
      <c r="Z43" s="67">
        <v>7</v>
      </c>
      <c r="AA43" s="67">
        <v>7</v>
      </c>
      <c r="AB43" s="67">
        <v>7</v>
      </c>
      <c r="AC43" s="67">
        <v>7</v>
      </c>
      <c r="AD43" s="67">
        <v>7</v>
      </c>
      <c r="AE43" s="67">
        <v>7</v>
      </c>
      <c r="AF43" s="67">
        <v>7</v>
      </c>
      <c r="AG43" s="67">
        <v>7</v>
      </c>
      <c r="AH43" s="67">
        <v>7</v>
      </c>
      <c r="AI43" s="67">
        <v>7</v>
      </c>
      <c r="AJ43" s="67">
        <v>7</v>
      </c>
      <c r="AK43" s="67">
        <v>7</v>
      </c>
      <c r="AL43" s="67">
        <v>7</v>
      </c>
      <c r="AM43" s="67">
        <v>7</v>
      </c>
      <c r="AN43" s="67">
        <v>7</v>
      </c>
      <c r="AO43" s="67">
        <v>7</v>
      </c>
    </row>
    <row r="44" spans="1:41" ht="21" customHeight="1" thickBot="1" x14ac:dyDescent="0.3">
      <c r="A44" s="121"/>
      <c r="B44" s="384"/>
      <c r="C44" s="25" t="s">
        <v>45</v>
      </c>
      <c r="D44" s="379"/>
      <c r="E44" s="26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70"/>
      <c r="AO44" s="31"/>
    </row>
    <row r="45" spans="1:41" ht="19.5" customHeight="1" x14ac:dyDescent="0.25">
      <c r="A45" s="121"/>
      <c r="B45" s="374" t="s">
        <v>1446</v>
      </c>
      <c r="C45" s="12" t="s">
        <v>41</v>
      </c>
      <c r="D45" s="377" t="s">
        <v>21</v>
      </c>
      <c r="E45" s="13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30"/>
    </row>
    <row r="46" spans="1:41" ht="22.5" customHeight="1" x14ac:dyDescent="0.25">
      <c r="A46" s="121"/>
      <c r="B46" s="375"/>
      <c r="C46" s="14" t="s">
        <v>42</v>
      </c>
      <c r="D46" s="378"/>
      <c r="E46" s="15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7"/>
    </row>
    <row r="47" spans="1:41" ht="23.25" customHeight="1" x14ac:dyDescent="0.25">
      <c r="A47" s="121"/>
      <c r="B47" s="375"/>
      <c r="C47" s="14" t="s">
        <v>43</v>
      </c>
      <c r="D47" s="378"/>
      <c r="E47" s="15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7"/>
    </row>
    <row r="48" spans="1:41" ht="30" customHeight="1" x14ac:dyDescent="0.25">
      <c r="A48" s="121"/>
      <c r="B48" s="375"/>
      <c r="C48" s="14" t="s">
        <v>44</v>
      </c>
      <c r="D48" s="378"/>
      <c r="E48" s="15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7"/>
    </row>
    <row r="49" spans="1:41" ht="24.75" customHeight="1" thickBot="1" x14ac:dyDescent="0.3">
      <c r="A49" s="121"/>
      <c r="B49" s="376"/>
      <c r="C49" s="18" t="s">
        <v>45</v>
      </c>
      <c r="D49" s="379"/>
      <c r="E49" s="19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1"/>
    </row>
    <row r="50" spans="1:41" ht="19.5" customHeight="1" x14ac:dyDescent="0.25">
      <c r="A50" s="121"/>
      <c r="B50" s="380" t="s">
        <v>49</v>
      </c>
      <c r="C50" s="12" t="s">
        <v>41</v>
      </c>
      <c r="D50" s="377" t="s">
        <v>21</v>
      </c>
      <c r="E50" s="13">
        <v>72</v>
      </c>
      <c r="F50" s="29"/>
      <c r="G50" s="29"/>
      <c r="H50" s="29"/>
      <c r="I50" s="29"/>
      <c r="J50" s="29"/>
      <c r="K50" s="29"/>
      <c r="L50" s="29"/>
      <c r="M50" s="29"/>
      <c r="N50" s="29"/>
      <c r="O50" s="62">
        <v>8</v>
      </c>
      <c r="P50" s="62">
        <v>15</v>
      </c>
      <c r="Q50" s="62">
        <v>19</v>
      </c>
      <c r="R50" s="62">
        <v>28</v>
      </c>
      <c r="S50" s="62">
        <v>72</v>
      </c>
      <c r="T50" s="62">
        <v>72</v>
      </c>
      <c r="U50" s="62">
        <v>72</v>
      </c>
      <c r="V50" s="62">
        <v>72</v>
      </c>
      <c r="W50" s="62">
        <v>72</v>
      </c>
      <c r="X50" s="62">
        <v>72</v>
      </c>
      <c r="Y50" s="62">
        <v>72</v>
      </c>
      <c r="Z50" s="62">
        <v>72</v>
      </c>
      <c r="AA50" s="62">
        <v>72</v>
      </c>
      <c r="AB50" s="62">
        <v>72</v>
      </c>
      <c r="AC50" s="62">
        <v>72</v>
      </c>
      <c r="AD50" s="62">
        <v>72</v>
      </c>
      <c r="AE50" s="62">
        <v>72</v>
      </c>
      <c r="AF50" s="62">
        <v>72</v>
      </c>
      <c r="AG50" s="62">
        <v>72</v>
      </c>
      <c r="AH50" s="62">
        <v>72</v>
      </c>
      <c r="AI50" s="62">
        <v>72</v>
      </c>
      <c r="AJ50" s="62">
        <v>72</v>
      </c>
      <c r="AK50" s="62">
        <v>72</v>
      </c>
      <c r="AL50" s="62">
        <v>72</v>
      </c>
      <c r="AM50" s="62">
        <v>72</v>
      </c>
      <c r="AN50" s="62">
        <v>72</v>
      </c>
      <c r="AO50" s="62">
        <v>72</v>
      </c>
    </row>
    <row r="51" spans="1:41" ht="25.5" customHeight="1" x14ac:dyDescent="0.25">
      <c r="A51" s="121"/>
      <c r="B51" s="381"/>
      <c r="C51" s="25" t="s">
        <v>42</v>
      </c>
      <c r="D51" s="378"/>
      <c r="E51" s="26">
        <v>5</v>
      </c>
      <c r="F51" s="27"/>
      <c r="G51" s="27"/>
      <c r="H51" s="27"/>
      <c r="I51" s="27"/>
      <c r="J51" s="27"/>
      <c r="K51" s="27"/>
      <c r="L51" s="27"/>
      <c r="M51" s="27"/>
      <c r="N51" s="27"/>
      <c r="O51" s="71">
        <v>2</v>
      </c>
      <c r="P51" s="71">
        <v>5</v>
      </c>
      <c r="Q51" s="71">
        <v>5</v>
      </c>
      <c r="R51" s="71">
        <v>5</v>
      </c>
      <c r="S51" s="71">
        <v>5</v>
      </c>
      <c r="T51" s="71">
        <v>5</v>
      </c>
      <c r="U51" s="71">
        <v>5</v>
      </c>
      <c r="V51" s="71">
        <v>5</v>
      </c>
      <c r="W51" s="71">
        <v>5</v>
      </c>
      <c r="X51" s="71">
        <v>5</v>
      </c>
      <c r="Y51" s="71">
        <v>5</v>
      </c>
      <c r="Z51" s="71">
        <v>5</v>
      </c>
      <c r="AA51" s="71">
        <v>5</v>
      </c>
      <c r="AB51" s="71">
        <v>5</v>
      </c>
      <c r="AC51" s="71">
        <v>5</v>
      </c>
      <c r="AD51" s="71">
        <v>5</v>
      </c>
      <c r="AE51" s="71">
        <v>5</v>
      </c>
      <c r="AF51" s="71">
        <v>5</v>
      </c>
      <c r="AG51" s="71">
        <v>5</v>
      </c>
      <c r="AH51" s="71">
        <v>5</v>
      </c>
      <c r="AI51" s="71">
        <v>5</v>
      </c>
      <c r="AJ51" s="71">
        <v>5</v>
      </c>
      <c r="AK51" s="71">
        <v>5</v>
      </c>
      <c r="AL51" s="71">
        <v>5</v>
      </c>
      <c r="AM51" s="71">
        <v>5</v>
      </c>
      <c r="AN51" s="71">
        <v>5</v>
      </c>
      <c r="AO51" s="71">
        <v>5</v>
      </c>
    </row>
    <row r="52" spans="1:41" ht="26.25" customHeight="1" x14ac:dyDescent="0.25">
      <c r="A52" s="121"/>
      <c r="B52" s="381"/>
      <c r="C52" s="25" t="s">
        <v>43</v>
      </c>
      <c r="D52" s="378"/>
      <c r="E52" s="26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8"/>
    </row>
    <row r="53" spans="1:41" ht="26.25" customHeight="1" x14ac:dyDescent="0.25">
      <c r="A53" s="121"/>
      <c r="B53" s="381"/>
      <c r="C53" s="25" t="s">
        <v>44</v>
      </c>
      <c r="D53" s="378"/>
      <c r="E53" s="26">
        <v>67</v>
      </c>
      <c r="F53" s="27"/>
      <c r="G53" s="27"/>
      <c r="H53" s="27"/>
      <c r="I53" s="27"/>
      <c r="J53" s="27"/>
      <c r="K53" s="27"/>
      <c r="L53" s="27"/>
      <c r="M53" s="27"/>
      <c r="N53" s="27"/>
      <c r="O53" s="72">
        <v>6</v>
      </c>
      <c r="P53" s="72">
        <v>10</v>
      </c>
      <c r="Q53" s="72">
        <v>14</v>
      </c>
      <c r="R53" s="72">
        <v>23</v>
      </c>
      <c r="S53" s="72">
        <v>67</v>
      </c>
      <c r="T53" s="72">
        <v>67</v>
      </c>
      <c r="U53" s="72">
        <v>67</v>
      </c>
      <c r="V53" s="72">
        <v>67</v>
      </c>
      <c r="W53" s="72">
        <v>67</v>
      </c>
      <c r="X53" s="72">
        <v>67</v>
      </c>
      <c r="Y53" s="72">
        <v>67</v>
      </c>
      <c r="Z53" s="72">
        <v>67</v>
      </c>
      <c r="AA53" s="72">
        <v>67</v>
      </c>
      <c r="AB53" s="72">
        <v>67</v>
      </c>
      <c r="AC53" s="72">
        <v>67</v>
      </c>
      <c r="AD53" s="72">
        <v>67</v>
      </c>
      <c r="AE53" s="72">
        <v>67</v>
      </c>
      <c r="AF53" s="72">
        <v>67</v>
      </c>
      <c r="AG53" s="72">
        <v>67</v>
      </c>
      <c r="AH53" s="72">
        <v>67</v>
      </c>
      <c r="AI53" s="72">
        <v>67</v>
      </c>
      <c r="AJ53" s="72">
        <v>67</v>
      </c>
      <c r="AK53" s="72">
        <v>67</v>
      </c>
      <c r="AL53" s="72">
        <v>67</v>
      </c>
      <c r="AM53" s="72">
        <v>67</v>
      </c>
      <c r="AN53" s="72">
        <v>67</v>
      </c>
      <c r="AO53" s="72">
        <v>67</v>
      </c>
    </row>
    <row r="54" spans="1:41" ht="26.25" customHeight="1" thickBot="1" x14ac:dyDescent="0.3">
      <c r="A54" s="121"/>
      <c r="B54" s="382"/>
      <c r="C54" s="18" t="s">
        <v>45</v>
      </c>
      <c r="D54" s="379"/>
      <c r="E54" s="19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1"/>
    </row>
    <row r="55" spans="1:41" ht="27" customHeight="1" x14ac:dyDescent="0.25">
      <c r="A55" s="121"/>
      <c r="B55" s="35"/>
      <c r="C55" s="36"/>
      <c r="D55" s="37"/>
      <c r="E55" s="38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</row>
    <row r="56" spans="1:41" ht="15.75" x14ac:dyDescent="0.25">
      <c r="A56" s="121"/>
      <c r="B56" s="327" t="s">
        <v>1457</v>
      </c>
      <c r="C56" s="327"/>
      <c r="D56" s="327"/>
      <c r="E56" s="327"/>
      <c r="F56" s="327"/>
      <c r="G56" s="327"/>
      <c r="H56" s="327"/>
      <c r="I56" s="327"/>
      <c r="J56" s="327"/>
      <c r="K56" s="327"/>
      <c r="L56" s="327"/>
      <c r="M56" s="327"/>
      <c r="N56" s="327"/>
      <c r="O56" s="327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</row>
    <row r="57" spans="1:41" ht="15.75" x14ac:dyDescent="0.25">
      <c r="A57" s="121"/>
      <c r="B57" s="328" t="s">
        <v>1458</v>
      </c>
      <c r="C57" s="329"/>
      <c r="D57" s="329"/>
      <c r="E57" s="329"/>
      <c r="F57" s="329"/>
      <c r="G57" s="329"/>
      <c r="H57" s="329"/>
      <c r="I57" s="329"/>
      <c r="J57" s="329"/>
      <c r="K57" s="329"/>
      <c r="L57" s="329"/>
      <c r="M57" s="329"/>
      <c r="N57" s="329"/>
      <c r="O57" s="329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</row>
    <row r="58" spans="1:41" ht="15.75" x14ac:dyDescent="0.25">
      <c r="A58" s="121"/>
      <c r="B58" s="327" t="s">
        <v>1459</v>
      </c>
      <c r="C58" s="327"/>
      <c r="D58" s="327"/>
      <c r="E58" s="327"/>
      <c r="F58" s="327"/>
      <c r="G58" s="327"/>
      <c r="H58" s="327"/>
      <c r="I58" s="327"/>
      <c r="J58" s="327"/>
      <c r="K58" s="327"/>
      <c r="L58" s="327"/>
      <c r="M58" s="327"/>
      <c r="N58" s="327"/>
      <c r="O58" s="327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</row>
    <row r="59" spans="1:41" ht="15.75" x14ac:dyDescent="0.25">
      <c r="B59" s="327" t="s">
        <v>1460</v>
      </c>
      <c r="C59" s="327"/>
      <c r="D59" s="327"/>
      <c r="E59" s="327"/>
      <c r="F59" s="327"/>
      <c r="G59" s="327"/>
      <c r="H59" s="327"/>
      <c r="I59" s="327"/>
      <c r="J59" s="327"/>
      <c r="K59" s="327"/>
      <c r="L59" s="327"/>
      <c r="M59" s="327"/>
      <c r="N59" s="327"/>
      <c r="O59" s="327"/>
    </row>
  </sheetData>
  <mergeCells count="54">
    <mergeCell ref="B45:B49"/>
    <mergeCell ref="D45:D49"/>
    <mergeCell ref="B50:B54"/>
    <mergeCell ref="D50:D54"/>
    <mergeCell ref="B29:B33"/>
    <mergeCell ref="D29:D33"/>
    <mergeCell ref="B34:C34"/>
    <mergeCell ref="B35:B39"/>
    <mergeCell ref="D35:D39"/>
    <mergeCell ref="B40:B44"/>
    <mergeCell ref="D40:D44"/>
    <mergeCell ref="B14:B18"/>
    <mergeCell ref="D14:D18"/>
    <mergeCell ref="B19:B23"/>
    <mergeCell ref="D19:D23"/>
    <mergeCell ref="B24:B28"/>
    <mergeCell ref="D24:D28"/>
    <mergeCell ref="AD7:AF7"/>
    <mergeCell ref="AG7:AI7"/>
    <mergeCell ref="AJ7:AL7"/>
    <mergeCell ref="AM7:AO7"/>
    <mergeCell ref="B8:C8"/>
    <mergeCell ref="B9:B13"/>
    <mergeCell ref="D9:D13"/>
    <mergeCell ref="AM5:AO5"/>
    <mergeCell ref="B7:C7"/>
    <mergeCell ref="F7:H7"/>
    <mergeCell ref="I7:K7"/>
    <mergeCell ref="L7:N7"/>
    <mergeCell ref="O7:Q7"/>
    <mergeCell ref="R7:T7"/>
    <mergeCell ref="U7:W7"/>
    <mergeCell ref="X7:Z7"/>
    <mergeCell ref="AA7:AC7"/>
    <mergeCell ref="U5:W5"/>
    <mergeCell ref="X5:Z5"/>
    <mergeCell ref="AA5:AC5"/>
    <mergeCell ref="AD5:AF5"/>
    <mergeCell ref="B56:O56"/>
    <mergeCell ref="B57:O57"/>
    <mergeCell ref="B58:O58"/>
    <mergeCell ref="B59:O59"/>
    <mergeCell ref="C2:AP2"/>
    <mergeCell ref="AG5:AI5"/>
    <mergeCell ref="AJ5:AL5"/>
    <mergeCell ref="B4:C6"/>
    <mergeCell ref="D4:D6"/>
    <mergeCell ref="E4:E6"/>
    <mergeCell ref="F4:AO4"/>
    <mergeCell ref="F5:H5"/>
    <mergeCell ref="I5:K5"/>
    <mergeCell ref="L5:N5"/>
    <mergeCell ref="O5:Q5"/>
    <mergeCell ref="R5:T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9"/>
  <sheetViews>
    <sheetView topLeftCell="A31" zoomScale="70" zoomScaleNormal="70" workbookViewId="0">
      <selection activeCell="B35" sqref="B35:B54"/>
    </sheetView>
  </sheetViews>
  <sheetFormatPr defaultRowHeight="15" x14ac:dyDescent="0.25"/>
  <cols>
    <col min="1" max="1" width="2.28515625" customWidth="1"/>
    <col min="2" max="2" width="28.5703125" customWidth="1"/>
    <col min="3" max="3" width="45.5703125" customWidth="1"/>
    <col min="4" max="4" width="7" customWidth="1"/>
    <col min="5" max="5" width="12.42578125" customWidth="1"/>
    <col min="6" max="6" width="9.85546875" customWidth="1"/>
    <col min="7" max="7" width="9.42578125" customWidth="1"/>
    <col min="9" max="14" width="0" hidden="1" customWidth="1"/>
  </cols>
  <sheetData>
    <row r="1" spans="1:42" ht="15" customHeight="1" x14ac:dyDescent="0.25">
      <c r="A1" s="121"/>
    </row>
    <row r="2" spans="1:42" ht="32.25" customHeight="1" x14ac:dyDescent="0.25">
      <c r="A2" s="121"/>
      <c r="B2" s="7"/>
      <c r="C2" s="407" t="s">
        <v>1456</v>
      </c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  <c r="Q2" s="408"/>
      <c r="R2" s="408"/>
      <c r="S2" s="408"/>
      <c r="T2" s="408"/>
      <c r="U2" s="408"/>
      <c r="V2" s="408"/>
      <c r="W2" s="408"/>
      <c r="X2" s="408"/>
      <c r="Y2" s="408"/>
      <c r="Z2" s="408"/>
      <c r="AA2" s="408"/>
      <c r="AB2" s="408"/>
      <c r="AC2" s="408"/>
      <c r="AD2" s="408"/>
      <c r="AE2" s="408"/>
      <c r="AF2" s="408"/>
      <c r="AG2" s="408"/>
      <c r="AH2" s="408"/>
      <c r="AI2" s="408"/>
      <c r="AJ2" s="408"/>
      <c r="AK2" s="408"/>
      <c r="AL2" s="408"/>
      <c r="AM2" s="408"/>
      <c r="AN2" s="408"/>
      <c r="AO2" s="408"/>
      <c r="AP2" s="408"/>
    </row>
    <row r="3" spans="1:42" ht="16.5" thickBot="1" x14ac:dyDescent="0.3">
      <c r="A3" s="121"/>
      <c r="B3" s="3"/>
      <c r="C3" s="3"/>
      <c r="D3" s="4"/>
      <c r="E3" s="5"/>
      <c r="F3" s="6"/>
      <c r="G3" s="6"/>
      <c r="H3" s="6"/>
      <c r="I3" s="6"/>
      <c r="J3" s="6"/>
      <c r="K3" s="6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</row>
    <row r="4" spans="1:42" ht="21" thickBot="1" x14ac:dyDescent="0.3">
      <c r="A4" s="121"/>
      <c r="B4" s="413" t="s">
        <v>115</v>
      </c>
      <c r="C4" s="414"/>
      <c r="D4" s="419" t="s">
        <v>24</v>
      </c>
      <c r="E4" s="422" t="s">
        <v>25</v>
      </c>
      <c r="F4" s="425" t="s">
        <v>1453</v>
      </c>
      <c r="G4" s="426"/>
      <c r="H4" s="426"/>
      <c r="I4" s="426"/>
      <c r="J4" s="426"/>
      <c r="K4" s="426"/>
      <c r="L4" s="426"/>
      <c r="M4" s="426"/>
      <c r="N4" s="426"/>
      <c r="O4" s="426"/>
      <c r="P4" s="426"/>
      <c r="Q4" s="426"/>
      <c r="R4" s="426"/>
      <c r="S4" s="426"/>
      <c r="T4" s="426"/>
      <c r="U4" s="426"/>
      <c r="V4" s="426"/>
      <c r="W4" s="426"/>
      <c r="X4" s="426"/>
      <c r="Y4" s="426"/>
      <c r="Z4" s="426"/>
      <c r="AA4" s="426"/>
      <c r="AB4" s="426"/>
      <c r="AC4" s="426"/>
      <c r="AD4" s="426"/>
      <c r="AE4" s="426"/>
      <c r="AF4" s="426"/>
      <c r="AG4" s="426"/>
      <c r="AH4" s="426"/>
      <c r="AI4" s="426"/>
      <c r="AJ4" s="426"/>
      <c r="AK4" s="426"/>
      <c r="AL4" s="426"/>
      <c r="AM4" s="426"/>
      <c r="AN4" s="426"/>
      <c r="AO4" s="427"/>
    </row>
    <row r="5" spans="1:42" ht="18.75" x14ac:dyDescent="0.25">
      <c r="A5" s="121"/>
      <c r="B5" s="415"/>
      <c r="C5" s="416"/>
      <c r="D5" s="420"/>
      <c r="E5" s="423"/>
      <c r="F5" s="428" t="s">
        <v>116</v>
      </c>
      <c r="G5" s="409"/>
      <c r="H5" s="409"/>
      <c r="I5" s="409" t="s">
        <v>26</v>
      </c>
      <c r="J5" s="409"/>
      <c r="K5" s="409"/>
      <c r="L5" s="409" t="s">
        <v>27</v>
      </c>
      <c r="M5" s="409"/>
      <c r="N5" s="409"/>
      <c r="O5" s="409" t="s">
        <v>28</v>
      </c>
      <c r="P5" s="409"/>
      <c r="Q5" s="409"/>
      <c r="R5" s="409" t="s">
        <v>29</v>
      </c>
      <c r="S5" s="409"/>
      <c r="T5" s="409"/>
      <c r="U5" s="409" t="s">
        <v>30</v>
      </c>
      <c r="V5" s="409"/>
      <c r="W5" s="409"/>
      <c r="X5" s="409" t="s">
        <v>31</v>
      </c>
      <c r="Y5" s="409"/>
      <c r="Z5" s="409"/>
      <c r="AA5" s="409" t="s">
        <v>32</v>
      </c>
      <c r="AB5" s="409"/>
      <c r="AC5" s="409"/>
      <c r="AD5" s="409" t="s">
        <v>33</v>
      </c>
      <c r="AE5" s="409"/>
      <c r="AF5" s="409"/>
      <c r="AG5" s="409" t="s">
        <v>34</v>
      </c>
      <c r="AH5" s="409"/>
      <c r="AI5" s="409"/>
      <c r="AJ5" s="409" t="s">
        <v>35</v>
      </c>
      <c r="AK5" s="409"/>
      <c r="AL5" s="409"/>
      <c r="AM5" s="409" t="s">
        <v>36</v>
      </c>
      <c r="AN5" s="409"/>
      <c r="AO5" s="410"/>
    </row>
    <row r="6" spans="1:42" ht="32.25" thickBot="1" x14ac:dyDescent="0.3">
      <c r="A6" s="121"/>
      <c r="B6" s="417"/>
      <c r="C6" s="418"/>
      <c r="D6" s="421"/>
      <c r="E6" s="424"/>
      <c r="F6" s="49" t="s">
        <v>37</v>
      </c>
      <c r="G6" s="50" t="s">
        <v>38</v>
      </c>
      <c r="H6" s="50" t="s">
        <v>39</v>
      </c>
      <c r="I6" s="50" t="s">
        <v>37</v>
      </c>
      <c r="J6" s="50" t="s">
        <v>38</v>
      </c>
      <c r="K6" s="50" t="s">
        <v>39</v>
      </c>
      <c r="L6" s="50" t="s">
        <v>37</v>
      </c>
      <c r="M6" s="50" t="s">
        <v>38</v>
      </c>
      <c r="N6" s="50" t="s">
        <v>39</v>
      </c>
      <c r="O6" s="50" t="s">
        <v>37</v>
      </c>
      <c r="P6" s="50" t="s">
        <v>38</v>
      </c>
      <c r="Q6" s="50" t="s">
        <v>39</v>
      </c>
      <c r="R6" s="50" t="s">
        <v>37</v>
      </c>
      <c r="S6" s="50" t="s">
        <v>38</v>
      </c>
      <c r="T6" s="50" t="s">
        <v>39</v>
      </c>
      <c r="U6" s="50" t="s">
        <v>37</v>
      </c>
      <c r="V6" s="50" t="s">
        <v>38</v>
      </c>
      <c r="W6" s="50" t="s">
        <v>39</v>
      </c>
      <c r="X6" s="50" t="s">
        <v>37</v>
      </c>
      <c r="Y6" s="50" t="s">
        <v>38</v>
      </c>
      <c r="Z6" s="50" t="s">
        <v>39</v>
      </c>
      <c r="AA6" s="50" t="s">
        <v>37</v>
      </c>
      <c r="AB6" s="50" t="s">
        <v>38</v>
      </c>
      <c r="AC6" s="50" t="s">
        <v>39</v>
      </c>
      <c r="AD6" s="50" t="s">
        <v>37</v>
      </c>
      <c r="AE6" s="50" t="s">
        <v>38</v>
      </c>
      <c r="AF6" s="50" t="s">
        <v>39</v>
      </c>
      <c r="AG6" s="50" t="s">
        <v>37</v>
      </c>
      <c r="AH6" s="50" t="s">
        <v>38</v>
      </c>
      <c r="AI6" s="50" t="s">
        <v>39</v>
      </c>
      <c r="AJ6" s="50" t="s">
        <v>37</v>
      </c>
      <c r="AK6" s="50" t="s">
        <v>38</v>
      </c>
      <c r="AL6" s="50" t="s">
        <v>39</v>
      </c>
      <c r="AM6" s="50" t="s">
        <v>37</v>
      </c>
      <c r="AN6" s="50" t="s">
        <v>38</v>
      </c>
      <c r="AO6" s="51" t="s">
        <v>39</v>
      </c>
    </row>
    <row r="7" spans="1:42" ht="16.5" thickBot="1" x14ac:dyDescent="0.3">
      <c r="A7" s="121"/>
      <c r="B7" s="411">
        <v>1</v>
      </c>
      <c r="C7" s="412"/>
      <c r="D7" s="184">
        <v>2</v>
      </c>
      <c r="E7" s="185">
        <v>3</v>
      </c>
      <c r="F7" s="403">
        <v>4</v>
      </c>
      <c r="G7" s="403"/>
      <c r="H7" s="403"/>
      <c r="I7" s="403">
        <v>5</v>
      </c>
      <c r="J7" s="403"/>
      <c r="K7" s="403"/>
      <c r="L7" s="403">
        <v>6</v>
      </c>
      <c r="M7" s="403"/>
      <c r="N7" s="403"/>
      <c r="O7" s="403">
        <v>7</v>
      </c>
      <c r="P7" s="403"/>
      <c r="Q7" s="403"/>
      <c r="R7" s="403">
        <v>8</v>
      </c>
      <c r="S7" s="403"/>
      <c r="T7" s="403"/>
      <c r="U7" s="403">
        <v>9</v>
      </c>
      <c r="V7" s="403"/>
      <c r="W7" s="403"/>
      <c r="X7" s="403">
        <v>10</v>
      </c>
      <c r="Y7" s="403"/>
      <c r="Z7" s="403"/>
      <c r="AA7" s="403">
        <v>11</v>
      </c>
      <c r="AB7" s="403"/>
      <c r="AC7" s="403"/>
      <c r="AD7" s="403">
        <v>12</v>
      </c>
      <c r="AE7" s="403"/>
      <c r="AF7" s="403"/>
      <c r="AG7" s="403">
        <v>13</v>
      </c>
      <c r="AH7" s="403"/>
      <c r="AI7" s="403"/>
      <c r="AJ7" s="403">
        <v>14</v>
      </c>
      <c r="AK7" s="403"/>
      <c r="AL7" s="403"/>
      <c r="AM7" s="403">
        <v>15</v>
      </c>
      <c r="AN7" s="403"/>
      <c r="AO7" s="404"/>
    </row>
    <row r="8" spans="1:42" ht="16.5" thickBot="1" x14ac:dyDescent="0.3">
      <c r="A8" s="121"/>
      <c r="B8" s="405" t="s">
        <v>40</v>
      </c>
      <c r="C8" s="406"/>
      <c r="D8" s="8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1"/>
    </row>
    <row r="9" spans="1:42" ht="15.75" customHeight="1" x14ac:dyDescent="0.25">
      <c r="A9" s="121"/>
      <c r="B9" s="385" t="s">
        <v>1461</v>
      </c>
      <c r="C9" s="12" t="s">
        <v>41</v>
      </c>
      <c r="D9" s="388" t="s">
        <v>18</v>
      </c>
      <c r="E9" s="13">
        <v>1.41</v>
      </c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4">
        <v>0.5</v>
      </c>
      <c r="AB9" s="24">
        <v>0.5</v>
      </c>
      <c r="AC9" s="24">
        <v>1.4</v>
      </c>
      <c r="AD9" s="24">
        <v>1.4</v>
      </c>
      <c r="AE9" s="24">
        <v>1.4</v>
      </c>
      <c r="AF9" s="24">
        <v>1.4</v>
      </c>
      <c r="AG9" s="24">
        <v>1.4</v>
      </c>
      <c r="AH9" s="24">
        <v>1.4</v>
      </c>
      <c r="AI9" s="24">
        <v>1.4</v>
      </c>
      <c r="AJ9" s="24">
        <v>1.4</v>
      </c>
      <c r="AK9" s="24">
        <v>1.4</v>
      </c>
      <c r="AL9" s="24">
        <v>1.4</v>
      </c>
      <c r="AM9" s="24">
        <v>1.4</v>
      </c>
      <c r="AN9" s="24">
        <v>1.4</v>
      </c>
      <c r="AO9" s="24">
        <v>1.4</v>
      </c>
    </row>
    <row r="10" spans="1:42" ht="32.25" customHeight="1" x14ac:dyDescent="0.25">
      <c r="A10" s="121"/>
      <c r="B10" s="386"/>
      <c r="C10" s="14" t="s">
        <v>42</v>
      </c>
      <c r="D10" s="389"/>
      <c r="E10" s="15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7"/>
    </row>
    <row r="11" spans="1:42" ht="23.25" customHeight="1" x14ac:dyDescent="0.25">
      <c r="A11" s="121"/>
      <c r="B11" s="386"/>
      <c r="C11" s="14" t="s">
        <v>43</v>
      </c>
      <c r="D11" s="389"/>
      <c r="E11" s="15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7"/>
    </row>
    <row r="12" spans="1:42" ht="19.5" customHeight="1" x14ac:dyDescent="0.25">
      <c r="A12" s="121"/>
      <c r="B12" s="386"/>
      <c r="C12" s="14" t="s">
        <v>44</v>
      </c>
      <c r="D12" s="389"/>
      <c r="E12" s="15">
        <v>1.41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24">
        <v>0.5</v>
      </c>
      <c r="AB12" s="24">
        <v>0.5</v>
      </c>
      <c r="AC12" s="24">
        <v>1.4</v>
      </c>
      <c r="AD12" s="24">
        <v>1.4</v>
      </c>
      <c r="AE12" s="24">
        <v>1.4</v>
      </c>
      <c r="AF12" s="24">
        <v>1.4</v>
      </c>
      <c r="AG12" s="24">
        <v>1.4</v>
      </c>
      <c r="AH12" s="24">
        <v>1.4</v>
      </c>
      <c r="AI12" s="24">
        <v>1.4</v>
      </c>
      <c r="AJ12" s="24">
        <v>1.4</v>
      </c>
      <c r="AK12" s="24">
        <v>1.4</v>
      </c>
      <c r="AL12" s="24">
        <v>1.4</v>
      </c>
      <c r="AM12" s="24">
        <v>1.4</v>
      </c>
      <c r="AN12" s="24">
        <v>1.4</v>
      </c>
      <c r="AO12" s="24">
        <v>1.4</v>
      </c>
    </row>
    <row r="13" spans="1:42" ht="18.75" customHeight="1" thickBot="1" x14ac:dyDescent="0.3">
      <c r="A13" s="121"/>
      <c r="B13" s="387"/>
      <c r="C13" s="18" t="s">
        <v>45</v>
      </c>
      <c r="D13" s="390"/>
      <c r="E13" s="19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1"/>
    </row>
    <row r="14" spans="1:42" ht="15.75" customHeight="1" x14ac:dyDescent="0.25">
      <c r="A14" s="121"/>
      <c r="B14" s="385" t="s">
        <v>1462</v>
      </c>
      <c r="C14" s="12" t="s">
        <v>41</v>
      </c>
      <c r="D14" s="388" t="s">
        <v>18</v>
      </c>
      <c r="E14" s="13">
        <v>21.6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16">
        <v>7.8</v>
      </c>
      <c r="AB14" s="16">
        <v>5.0999999999999996</v>
      </c>
      <c r="AC14" s="29">
        <v>21.6</v>
      </c>
      <c r="AD14" s="29">
        <v>21.6</v>
      </c>
      <c r="AE14" s="29">
        <v>21.6</v>
      </c>
      <c r="AF14" s="29">
        <v>21.6</v>
      </c>
      <c r="AG14" s="29">
        <v>21.6</v>
      </c>
      <c r="AH14" s="29">
        <v>21.6</v>
      </c>
      <c r="AI14" s="29">
        <v>21.6</v>
      </c>
      <c r="AJ14" s="29">
        <v>21.6</v>
      </c>
      <c r="AK14" s="29">
        <v>21.6</v>
      </c>
      <c r="AL14" s="29">
        <v>21.6</v>
      </c>
      <c r="AM14" s="29">
        <v>21.6</v>
      </c>
      <c r="AN14" s="29">
        <v>21.6</v>
      </c>
      <c r="AO14" s="29">
        <v>21.6</v>
      </c>
    </row>
    <row r="15" spans="1:42" ht="28.5" customHeight="1" x14ac:dyDescent="0.25">
      <c r="A15" s="121"/>
      <c r="B15" s="386"/>
      <c r="C15" s="14" t="s">
        <v>42</v>
      </c>
      <c r="D15" s="389"/>
      <c r="E15" s="15">
        <v>0.5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>
        <v>0.5</v>
      </c>
      <c r="AD15" s="16">
        <v>0.5</v>
      </c>
      <c r="AE15" s="16">
        <v>0.5</v>
      </c>
      <c r="AF15" s="16">
        <v>0.5</v>
      </c>
      <c r="AG15" s="16">
        <v>0.5</v>
      </c>
      <c r="AH15" s="16">
        <v>0.5</v>
      </c>
      <c r="AI15" s="16">
        <v>0.5</v>
      </c>
      <c r="AJ15" s="16">
        <v>0.5</v>
      </c>
      <c r="AK15" s="16">
        <v>0.5</v>
      </c>
      <c r="AL15" s="16">
        <v>0.5</v>
      </c>
      <c r="AM15" s="16">
        <v>0.5</v>
      </c>
      <c r="AN15" s="16">
        <v>0.5</v>
      </c>
      <c r="AO15" s="16">
        <v>0.5</v>
      </c>
    </row>
    <row r="16" spans="1:42" ht="24" customHeight="1" x14ac:dyDescent="0.25">
      <c r="A16" s="121"/>
      <c r="B16" s="386"/>
      <c r="C16" s="14" t="s">
        <v>43</v>
      </c>
      <c r="D16" s="389"/>
      <c r="E16" s="15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54"/>
      <c r="AO16" s="17"/>
    </row>
    <row r="17" spans="1:41" ht="23.25" customHeight="1" x14ac:dyDescent="0.25">
      <c r="A17" s="121"/>
      <c r="B17" s="386"/>
      <c r="C17" s="14" t="s">
        <v>44</v>
      </c>
      <c r="D17" s="389"/>
      <c r="E17" s="15">
        <v>21.1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>
        <v>7.8</v>
      </c>
      <c r="AB17" s="16">
        <v>5.0999999999999996</v>
      </c>
      <c r="AC17" s="16">
        <v>21.1</v>
      </c>
      <c r="AD17" s="16">
        <v>21.1</v>
      </c>
      <c r="AE17" s="16">
        <v>21.1</v>
      </c>
      <c r="AF17" s="16">
        <v>21.1</v>
      </c>
      <c r="AG17" s="16">
        <v>21.1</v>
      </c>
      <c r="AH17" s="16">
        <v>21.1</v>
      </c>
      <c r="AI17" s="16">
        <v>21.1</v>
      </c>
      <c r="AJ17" s="16">
        <v>21.1</v>
      </c>
      <c r="AK17" s="16">
        <v>21.1</v>
      </c>
      <c r="AL17" s="16">
        <v>21.1</v>
      </c>
      <c r="AM17" s="16">
        <v>21.1</v>
      </c>
      <c r="AN17" s="16">
        <v>21.1</v>
      </c>
      <c r="AO17" s="16">
        <v>21.1</v>
      </c>
    </row>
    <row r="18" spans="1:41" ht="25.5" customHeight="1" thickBot="1" x14ac:dyDescent="0.3">
      <c r="A18" s="121"/>
      <c r="B18" s="387"/>
      <c r="C18" s="18" t="s">
        <v>45</v>
      </c>
      <c r="D18" s="390"/>
      <c r="E18" s="19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55"/>
      <c r="AO18" s="21"/>
    </row>
    <row r="19" spans="1:41" ht="18" customHeight="1" x14ac:dyDescent="0.25">
      <c r="A19" s="121"/>
      <c r="B19" s="391" t="s">
        <v>46</v>
      </c>
      <c r="C19" s="12" t="s">
        <v>41</v>
      </c>
      <c r="D19" s="394" t="s">
        <v>18</v>
      </c>
      <c r="E19" s="13">
        <v>43.24</v>
      </c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>
        <v>7.5</v>
      </c>
      <c r="S19" s="29">
        <v>13.5</v>
      </c>
      <c r="T19" s="29">
        <v>43.2</v>
      </c>
      <c r="U19" s="29">
        <v>43.2</v>
      </c>
      <c r="V19" s="29">
        <v>43.2</v>
      </c>
      <c r="W19" s="29">
        <v>43.2</v>
      </c>
      <c r="X19" s="29">
        <v>43.2</v>
      </c>
      <c r="Y19" s="29">
        <v>43.2</v>
      </c>
      <c r="Z19" s="29">
        <v>43.2</v>
      </c>
      <c r="AA19" s="29">
        <v>43.2</v>
      </c>
      <c r="AB19" s="29">
        <v>43.2</v>
      </c>
      <c r="AC19" s="29">
        <v>43.2</v>
      </c>
      <c r="AD19" s="29">
        <v>43.2</v>
      </c>
      <c r="AE19" s="29">
        <v>43.2</v>
      </c>
      <c r="AF19" s="29">
        <v>43.2</v>
      </c>
      <c r="AG19" s="29">
        <v>43.2</v>
      </c>
      <c r="AH19" s="29">
        <v>43.2</v>
      </c>
      <c r="AI19" s="29">
        <v>43.2</v>
      </c>
      <c r="AJ19" s="29">
        <v>43.2</v>
      </c>
      <c r="AK19" s="29">
        <v>43.2</v>
      </c>
      <c r="AL19" s="29">
        <v>43.2</v>
      </c>
      <c r="AM19" s="29">
        <v>43.2</v>
      </c>
      <c r="AN19" s="29">
        <v>43.2</v>
      </c>
      <c r="AO19" s="29">
        <v>43.2</v>
      </c>
    </row>
    <row r="20" spans="1:41" ht="22.5" customHeight="1" x14ac:dyDescent="0.25">
      <c r="A20" s="121"/>
      <c r="B20" s="392"/>
      <c r="C20" s="14" t="s">
        <v>42</v>
      </c>
      <c r="D20" s="395"/>
      <c r="E20" s="15">
        <v>12.7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57">
        <v>1.2</v>
      </c>
      <c r="S20" s="57">
        <v>2.2999999999999998</v>
      </c>
      <c r="T20" s="57">
        <v>4.5999999999999996</v>
      </c>
      <c r="U20" s="57">
        <v>12.7</v>
      </c>
      <c r="V20" s="57">
        <v>12.7</v>
      </c>
      <c r="W20" s="57">
        <v>12.7</v>
      </c>
      <c r="X20" s="57">
        <v>12.7</v>
      </c>
      <c r="Y20" s="57">
        <v>12.7</v>
      </c>
      <c r="Z20" s="57">
        <v>12.7</v>
      </c>
      <c r="AA20" s="57">
        <v>12.7</v>
      </c>
      <c r="AB20" s="57">
        <v>12.7</v>
      </c>
      <c r="AC20" s="57">
        <v>12.7</v>
      </c>
      <c r="AD20" s="57">
        <v>12.7</v>
      </c>
      <c r="AE20" s="57">
        <v>12.7</v>
      </c>
      <c r="AF20" s="57">
        <v>12.7</v>
      </c>
      <c r="AG20" s="57">
        <v>12.7</v>
      </c>
      <c r="AH20" s="57">
        <v>12.7</v>
      </c>
      <c r="AI20" s="57">
        <v>12.7</v>
      </c>
      <c r="AJ20" s="57">
        <v>12.7</v>
      </c>
      <c r="AK20" s="57">
        <v>12.7</v>
      </c>
      <c r="AL20" s="57">
        <v>12.7</v>
      </c>
      <c r="AM20" s="57">
        <v>12.7</v>
      </c>
      <c r="AN20" s="57">
        <v>12.7</v>
      </c>
      <c r="AO20" s="57">
        <v>12.7</v>
      </c>
    </row>
    <row r="21" spans="1:41" ht="26.25" customHeight="1" x14ac:dyDescent="0.25">
      <c r="A21" s="121"/>
      <c r="B21" s="392"/>
      <c r="C21" s="14" t="s">
        <v>43</v>
      </c>
      <c r="D21" s="395"/>
      <c r="E21" s="15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58"/>
    </row>
    <row r="22" spans="1:41" ht="22.5" customHeight="1" x14ac:dyDescent="0.25">
      <c r="A22" s="121"/>
      <c r="B22" s="392"/>
      <c r="C22" s="14" t="s">
        <v>44</v>
      </c>
      <c r="D22" s="395"/>
      <c r="E22" s="15">
        <v>30.5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>
        <v>6.3</v>
      </c>
      <c r="S22" s="16">
        <v>11.2</v>
      </c>
      <c r="T22" s="16">
        <v>30.5</v>
      </c>
      <c r="U22" s="16">
        <v>30.5</v>
      </c>
      <c r="V22" s="16">
        <v>30.5</v>
      </c>
      <c r="W22" s="16">
        <v>30.5</v>
      </c>
      <c r="X22" s="16">
        <v>30.5</v>
      </c>
      <c r="Y22" s="16">
        <v>30.5</v>
      </c>
      <c r="Z22" s="16">
        <v>30.5</v>
      </c>
      <c r="AA22" s="16">
        <v>30.5</v>
      </c>
      <c r="AB22" s="16">
        <v>30.5</v>
      </c>
      <c r="AC22" s="16">
        <v>30.5</v>
      </c>
      <c r="AD22" s="16">
        <v>30.5</v>
      </c>
      <c r="AE22" s="16">
        <v>30.5</v>
      </c>
      <c r="AF22" s="16">
        <v>30.5</v>
      </c>
      <c r="AG22" s="16">
        <v>30.5</v>
      </c>
      <c r="AH22" s="16">
        <v>30.5</v>
      </c>
      <c r="AI22" s="16">
        <v>30.5</v>
      </c>
      <c r="AJ22" s="16">
        <v>30.5</v>
      </c>
      <c r="AK22" s="16">
        <v>30.5</v>
      </c>
      <c r="AL22" s="16">
        <v>30.5</v>
      </c>
      <c r="AM22" s="16">
        <v>30.5</v>
      </c>
      <c r="AN22" s="16">
        <v>30.5</v>
      </c>
      <c r="AO22" s="16">
        <v>30.5</v>
      </c>
    </row>
    <row r="23" spans="1:41" ht="24" customHeight="1" thickBot="1" x14ac:dyDescent="0.3">
      <c r="A23" s="121"/>
      <c r="B23" s="393"/>
      <c r="C23" s="18" t="s">
        <v>45</v>
      </c>
      <c r="D23" s="396"/>
      <c r="E23" s="19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59"/>
    </row>
    <row r="24" spans="1:41" ht="21" customHeight="1" x14ac:dyDescent="0.25">
      <c r="A24" s="121"/>
      <c r="B24" s="383" t="s">
        <v>47</v>
      </c>
      <c r="C24" s="22" t="s">
        <v>41</v>
      </c>
      <c r="D24" s="397" t="s">
        <v>18</v>
      </c>
      <c r="E24" s="23">
        <v>91.18</v>
      </c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60">
        <v>13.1</v>
      </c>
      <c r="S24" s="61">
        <v>19.2</v>
      </c>
      <c r="T24" s="61">
        <v>23.1</v>
      </c>
      <c r="U24" s="60">
        <v>91.2</v>
      </c>
      <c r="V24" s="60">
        <v>91.2</v>
      </c>
      <c r="W24" s="60">
        <v>91.2</v>
      </c>
      <c r="X24" s="60">
        <v>91.2</v>
      </c>
      <c r="Y24" s="60">
        <v>91.2</v>
      </c>
      <c r="Z24" s="60">
        <v>91.2</v>
      </c>
      <c r="AA24" s="60">
        <v>91.2</v>
      </c>
      <c r="AB24" s="60">
        <v>91.2</v>
      </c>
      <c r="AC24" s="60">
        <v>91.2</v>
      </c>
      <c r="AD24" s="60">
        <v>91.2</v>
      </c>
      <c r="AE24" s="60">
        <v>91.2</v>
      </c>
      <c r="AF24" s="60">
        <v>91.2</v>
      </c>
      <c r="AG24" s="60">
        <v>91.2</v>
      </c>
      <c r="AH24" s="60">
        <v>91.2</v>
      </c>
      <c r="AI24" s="60">
        <v>91.2</v>
      </c>
      <c r="AJ24" s="60">
        <v>91.2</v>
      </c>
      <c r="AK24" s="60">
        <v>91.2</v>
      </c>
      <c r="AL24" s="60">
        <v>91.2</v>
      </c>
      <c r="AM24" s="60">
        <v>91.2</v>
      </c>
      <c r="AN24" s="60">
        <v>91.2</v>
      </c>
      <c r="AO24" s="60">
        <v>91.2</v>
      </c>
    </row>
    <row r="25" spans="1:41" ht="25.5" customHeight="1" x14ac:dyDescent="0.25">
      <c r="A25" s="121"/>
      <c r="B25" s="375"/>
      <c r="C25" s="14" t="s">
        <v>42</v>
      </c>
      <c r="D25" s="397"/>
      <c r="E25" s="15">
        <v>30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24"/>
      <c r="R25" s="61">
        <v>4.7</v>
      </c>
      <c r="S25" s="61">
        <v>7.2</v>
      </c>
      <c r="T25" s="61">
        <v>9.1</v>
      </c>
      <c r="U25" s="61">
        <v>30</v>
      </c>
      <c r="V25" s="61">
        <v>30</v>
      </c>
      <c r="W25" s="61">
        <v>30</v>
      </c>
      <c r="X25" s="61">
        <v>30</v>
      </c>
      <c r="Y25" s="61">
        <v>30</v>
      </c>
      <c r="Z25" s="61">
        <v>30</v>
      </c>
      <c r="AA25" s="61">
        <v>30</v>
      </c>
      <c r="AB25" s="61">
        <v>30</v>
      </c>
      <c r="AC25" s="61">
        <v>30</v>
      </c>
      <c r="AD25" s="61">
        <v>30</v>
      </c>
      <c r="AE25" s="61">
        <v>30</v>
      </c>
      <c r="AF25" s="61">
        <v>30</v>
      </c>
      <c r="AG25" s="61">
        <v>30</v>
      </c>
      <c r="AH25" s="61">
        <v>30</v>
      </c>
      <c r="AI25" s="61">
        <v>30</v>
      </c>
      <c r="AJ25" s="61">
        <v>30</v>
      </c>
      <c r="AK25" s="61">
        <v>30</v>
      </c>
      <c r="AL25" s="61">
        <v>30</v>
      </c>
      <c r="AM25" s="61">
        <v>30</v>
      </c>
      <c r="AN25" s="61">
        <v>30</v>
      </c>
      <c r="AO25" s="61">
        <v>30</v>
      </c>
    </row>
    <row r="26" spans="1:41" ht="25.5" customHeight="1" x14ac:dyDescent="0.25">
      <c r="A26" s="121"/>
      <c r="B26" s="375"/>
      <c r="C26" s="14" t="s">
        <v>43</v>
      </c>
      <c r="D26" s="397"/>
      <c r="E26" s="15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58"/>
    </row>
    <row r="27" spans="1:41" ht="16.5" customHeight="1" x14ac:dyDescent="0.25">
      <c r="A27" s="121"/>
      <c r="B27" s="375"/>
      <c r="C27" s="14" t="s">
        <v>44</v>
      </c>
      <c r="D27" s="397"/>
      <c r="E27" s="15">
        <f>E24-E25</f>
        <v>61.180000000000007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>
        <v>8.4</v>
      </c>
      <c r="S27" s="16">
        <v>12</v>
      </c>
      <c r="T27" s="16">
        <v>14</v>
      </c>
      <c r="U27" s="16">
        <v>61.2</v>
      </c>
      <c r="V27" s="16">
        <v>61.2</v>
      </c>
      <c r="W27" s="16">
        <v>61.2</v>
      </c>
      <c r="X27" s="16">
        <v>61.2</v>
      </c>
      <c r="Y27" s="16">
        <v>61.2</v>
      </c>
      <c r="Z27" s="16">
        <v>61.2</v>
      </c>
      <c r="AA27" s="16">
        <v>61.2</v>
      </c>
      <c r="AB27" s="16">
        <v>61.2</v>
      </c>
      <c r="AC27" s="16">
        <v>61.2</v>
      </c>
      <c r="AD27" s="16">
        <v>61.2</v>
      </c>
      <c r="AE27" s="16">
        <v>61.2</v>
      </c>
      <c r="AF27" s="16">
        <v>61.2</v>
      </c>
      <c r="AG27" s="16">
        <v>61.2</v>
      </c>
      <c r="AH27" s="16">
        <v>61.2</v>
      </c>
      <c r="AI27" s="16">
        <v>61.2</v>
      </c>
      <c r="AJ27" s="16">
        <v>61.2</v>
      </c>
      <c r="AK27" s="16">
        <v>61.2</v>
      </c>
      <c r="AL27" s="16">
        <v>61.2</v>
      </c>
      <c r="AM27" s="16">
        <v>61.2</v>
      </c>
      <c r="AN27" s="16">
        <v>61.2</v>
      </c>
      <c r="AO27" s="16">
        <v>61.2</v>
      </c>
    </row>
    <row r="28" spans="1:41" ht="21" customHeight="1" thickBot="1" x14ac:dyDescent="0.3">
      <c r="A28" s="121"/>
      <c r="B28" s="376"/>
      <c r="C28" s="18" t="s">
        <v>45</v>
      </c>
      <c r="D28" s="398"/>
      <c r="E28" s="19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59"/>
    </row>
    <row r="29" spans="1:41" ht="15.75" customHeight="1" x14ac:dyDescent="0.25">
      <c r="A29" s="121"/>
      <c r="B29" s="399" t="s">
        <v>1441</v>
      </c>
      <c r="C29" s="22" t="s">
        <v>41</v>
      </c>
      <c r="D29" s="377" t="s">
        <v>22</v>
      </c>
      <c r="E29" s="2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9"/>
      <c r="AO29" s="56"/>
    </row>
    <row r="30" spans="1:41" ht="18.75" customHeight="1" x14ac:dyDescent="0.25">
      <c r="A30" s="121"/>
      <c r="B30" s="399"/>
      <c r="C30" s="22" t="s">
        <v>42</v>
      </c>
      <c r="D30" s="378"/>
      <c r="E30" s="23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63"/>
    </row>
    <row r="31" spans="1:41" ht="25.5" customHeight="1" x14ac:dyDescent="0.25">
      <c r="A31" s="121"/>
      <c r="B31" s="399"/>
      <c r="C31" s="22" t="s">
        <v>43</v>
      </c>
      <c r="D31" s="378"/>
      <c r="E31" s="23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63"/>
    </row>
    <row r="32" spans="1:41" ht="18.75" customHeight="1" x14ac:dyDescent="0.25">
      <c r="A32" s="121"/>
      <c r="B32" s="399"/>
      <c r="C32" s="22" t="s">
        <v>44</v>
      </c>
      <c r="D32" s="378"/>
      <c r="E32" s="23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63"/>
    </row>
    <row r="33" spans="1:41" ht="23.25" customHeight="1" thickBot="1" x14ac:dyDescent="0.3">
      <c r="A33" s="121"/>
      <c r="B33" s="400"/>
      <c r="C33" s="25" t="s">
        <v>45</v>
      </c>
      <c r="D33" s="378"/>
      <c r="E33" s="26">
        <f>E29-E30-E31</f>
        <v>0</v>
      </c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0"/>
      <c r="AO33" s="59"/>
    </row>
    <row r="34" spans="1:41" ht="18.75" customHeight="1" thickBot="1" x14ac:dyDescent="0.3">
      <c r="A34" s="121"/>
      <c r="B34" s="401" t="s">
        <v>48</v>
      </c>
      <c r="C34" s="402"/>
      <c r="D34" s="8"/>
      <c r="E34" s="32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4"/>
    </row>
    <row r="35" spans="1:41" ht="18" customHeight="1" x14ac:dyDescent="0.25">
      <c r="A35" s="121"/>
      <c r="B35" s="374" t="s">
        <v>1444</v>
      </c>
      <c r="C35" s="12" t="s">
        <v>41</v>
      </c>
      <c r="D35" s="377" t="s">
        <v>21</v>
      </c>
      <c r="E35" s="13">
        <v>23</v>
      </c>
      <c r="F35" s="29"/>
      <c r="G35" s="29"/>
      <c r="H35" s="29"/>
      <c r="I35" s="29"/>
      <c r="J35" s="29"/>
      <c r="K35" s="29"/>
      <c r="L35" s="29"/>
      <c r="M35" s="29"/>
      <c r="N35" s="29"/>
      <c r="O35" s="64">
        <v>4</v>
      </c>
      <c r="P35" s="64">
        <v>9</v>
      </c>
      <c r="Q35" s="64">
        <v>23</v>
      </c>
      <c r="R35" s="64">
        <v>23</v>
      </c>
      <c r="S35" s="64">
        <v>23</v>
      </c>
      <c r="T35" s="64">
        <v>23</v>
      </c>
      <c r="U35" s="64">
        <v>23</v>
      </c>
      <c r="V35" s="64">
        <v>23</v>
      </c>
      <c r="W35" s="64">
        <v>23</v>
      </c>
      <c r="X35" s="64">
        <v>23</v>
      </c>
      <c r="Y35" s="64">
        <v>23</v>
      </c>
      <c r="Z35" s="64">
        <v>23</v>
      </c>
      <c r="AA35" s="64">
        <v>23</v>
      </c>
      <c r="AB35" s="64">
        <v>23</v>
      </c>
      <c r="AC35" s="64">
        <v>23</v>
      </c>
      <c r="AD35" s="64">
        <v>23</v>
      </c>
      <c r="AE35" s="64">
        <v>23</v>
      </c>
      <c r="AF35" s="64">
        <v>23</v>
      </c>
      <c r="AG35" s="64">
        <v>23</v>
      </c>
      <c r="AH35" s="64">
        <v>23</v>
      </c>
      <c r="AI35" s="64">
        <v>23</v>
      </c>
      <c r="AJ35" s="64">
        <v>23</v>
      </c>
      <c r="AK35" s="64">
        <v>23</v>
      </c>
      <c r="AL35" s="64">
        <v>23</v>
      </c>
      <c r="AM35" s="64">
        <v>23</v>
      </c>
      <c r="AN35" s="64">
        <v>23</v>
      </c>
      <c r="AO35" s="64">
        <v>23</v>
      </c>
    </row>
    <row r="36" spans="1:41" ht="18.75" customHeight="1" x14ac:dyDescent="0.25">
      <c r="A36" s="121"/>
      <c r="B36" s="383"/>
      <c r="C36" s="22" t="s">
        <v>42</v>
      </c>
      <c r="D36" s="378"/>
      <c r="E36" s="23">
        <v>4</v>
      </c>
      <c r="F36" s="24"/>
      <c r="G36" s="24"/>
      <c r="H36" s="24"/>
      <c r="I36" s="24"/>
      <c r="J36" s="24"/>
      <c r="K36" s="24"/>
      <c r="L36" s="24"/>
      <c r="M36" s="24"/>
      <c r="N36" s="24"/>
      <c r="O36" s="65"/>
      <c r="P36" s="65">
        <v>2</v>
      </c>
      <c r="Q36" s="65">
        <v>4</v>
      </c>
      <c r="R36" s="65">
        <v>4</v>
      </c>
      <c r="S36" s="65">
        <v>4</v>
      </c>
      <c r="T36" s="65">
        <v>4</v>
      </c>
      <c r="U36" s="65">
        <v>4</v>
      </c>
      <c r="V36" s="65">
        <v>4</v>
      </c>
      <c r="W36" s="65">
        <v>4</v>
      </c>
      <c r="X36" s="65">
        <v>4</v>
      </c>
      <c r="Y36" s="65">
        <v>4</v>
      </c>
      <c r="Z36" s="65">
        <v>4</v>
      </c>
      <c r="AA36" s="65">
        <v>4</v>
      </c>
      <c r="AB36" s="65">
        <v>4</v>
      </c>
      <c r="AC36" s="65">
        <v>4</v>
      </c>
      <c r="AD36" s="65">
        <v>4</v>
      </c>
      <c r="AE36" s="65">
        <v>4</v>
      </c>
      <c r="AF36" s="65">
        <v>4</v>
      </c>
      <c r="AG36" s="65">
        <v>4</v>
      </c>
      <c r="AH36" s="65">
        <v>4</v>
      </c>
      <c r="AI36" s="65">
        <v>4</v>
      </c>
      <c r="AJ36" s="65">
        <v>4</v>
      </c>
      <c r="AK36" s="65">
        <v>4</v>
      </c>
      <c r="AL36" s="65">
        <v>4</v>
      </c>
      <c r="AM36" s="65">
        <v>4</v>
      </c>
      <c r="AN36" s="65">
        <v>4</v>
      </c>
      <c r="AO36" s="65">
        <v>4</v>
      </c>
    </row>
    <row r="37" spans="1:41" ht="21" customHeight="1" x14ac:dyDescent="0.25">
      <c r="A37" s="121"/>
      <c r="B37" s="383"/>
      <c r="C37" s="22" t="s">
        <v>43</v>
      </c>
      <c r="D37" s="378"/>
      <c r="E37" s="23"/>
      <c r="F37" s="24"/>
      <c r="G37" s="24"/>
      <c r="H37" s="24"/>
      <c r="I37" s="24"/>
      <c r="J37" s="24"/>
      <c r="K37" s="24"/>
      <c r="L37" s="24"/>
      <c r="M37" s="24"/>
      <c r="N37" s="24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</row>
    <row r="38" spans="1:41" ht="18.75" customHeight="1" x14ac:dyDescent="0.25">
      <c r="A38" s="121"/>
      <c r="B38" s="383"/>
      <c r="C38" s="22" t="s">
        <v>44</v>
      </c>
      <c r="D38" s="378"/>
      <c r="E38" s="23">
        <v>19</v>
      </c>
      <c r="F38" s="24"/>
      <c r="G38" s="24"/>
      <c r="H38" s="24"/>
      <c r="I38" s="24"/>
      <c r="J38" s="24"/>
      <c r="K38" s="24"/>
      <c r="L38" s="24"/>
      <c r="M38" s="24"/>
      <c r="N38" s="24"/>
      <c r="O38" s="67">
        <v>4</v>
      </c>
      <c r="P38" s="67">
        <v>7</v>
      </c>
      <c r="Q38" s="67">
        <v>19</v>
      </c>
      <c r="R38" s="67">
        <v>19</v>
      </c>
      <c r="S38" s="67">
        <v>19</v>
      </c>
      <c r="T38" s="67">
        <v>19</v>
      </c>
      <c r="U38" s="67">
        <v>19</v>
      </c>
      <c r="V38" s="67">
        <v>19</v>
      </c>
      <c r="W38" s="67">
        <v>19</v>
      </c>
      <c r="X38" s="67">
        <v>19</v>
      </c>
      <c r="Y38" s="67">
        <v>19</v>
      </c>
      <c r="Z38" s="67">
        <v>19</v>
      </c>
      <c r="AA38" s="67">
        <v>19</v>
      </c>
      <c r="AB38" s="67">
        <v>19</v>
      </c>
      <c r="AC38" s="67">
        <v>19</v>
      </c>
      <c r="AD38" s="67">
        <v>19</v>
      </c>
      <c r="AE38" s="67">
        <v>19</v>
      </c>
      <c r="AF38" s="67">
        <v>19</v>
      </c>
      <c r="AG38" s="67">
        <v>19</v>
      </c>
      <c r="AH38" s="67">
        <v>19</v>
      </c>
      <c r="AI38" s="67">
        <v>19</v>
      </c>
      <c r="AJ38" s="67">
        <v>19</v>
      </c>
      <c r="AK38" s="67">
        <v>19</v>
      </c>
      <c r="AL38" s="67">
        <v>19</v>
      </c>
      <c r="AM38" s="67">
        <v>19</v>
      </c>
      <c r="AN38" s="67">
        <v>19</v>
      </c>
      <c r="AO38" s="67">
        <v>19</v>
      </c>
    </row>
    <row r="39" spans="1:41" ht="22.5" customHeight="1" thickBot="1" x14ac:dyDescent="0.3">
      <c r="A39" s="121"/>
      <c r="B39" s="376"/>
      <c r="C39" s="18" t="s">
        <v>45</v>
      </c>
      <c r="D39" s="379"/>
      <c r="E39" s="19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31"/>
    </row>
    <row r="40" spans="1:41" ht="19.5" customHeight="1" x14ac:dyDescent="0.25">
      <c r="A40" s="121"/>
      <c r="B40" s="383" t="s">
        <v>1445</v>
      </c>
      <c r="C40" s="22" t="s">
        <v>41</v>
      </c>
      <c r="D40" s="378" t="s">
        <v>21</v>
      </c>
      <c r="E40" s="23">
        <v>12</v>
      </c>
      <c r="F40" s="24"/>
      <c r="G40" s="24"/>
      <c r="H40" s="24"/>
      <c r="I40" s="24"/>
      <c r="J40" s="24"/>
      <c r="K40" s="24"/>
      <c r="L40" s="24"/>
      <c r="M40" s="24"/>
      <c r="N40" s="24"/>
      <c r="O40" s="61">
        <v>3</v>
      </c>
      <c r="P40" s="61">
        <v>7</v>
      </c>
      <c r="Q40" s="61">
        <v>12</v>
      </c>
      <c r="R40" s="61">
        <v>12</v>
      </c>
      <c r="S40" s="61">
        <v>12</v>
      </c>
      <c r="T40" s="61">
        <v>12</v>
      </c>
      <c r="U40" s="61">
        <v>12</v>
      </c>
      <c r="V40" s="61">
        <v>12</v>
      </c>
      <c r="W40" s="61">
        <v>12</v>
      </c>
      <c r="X40" s="61">
        <v>12</v>
      </c>
      <c r="Y40" s="61">
        <v>12</v>
      </c>
      <c r="Z40" s="61">
        <v>12</v>
      </c>
      <c r="AA40" s="61">
        <v>12</v>
      </c>
      <c r="AB40" s="61">
        <v>12</v>
      </c>
      <c r="AC40" s="61">
        <v>12</v>
      </c>
      <c r="AD40" s="61">
        <v>12</v>
      </c>
      <c r="AE40" s="61">
        <v>12</v>
      </c>
      <c r="AF40" s="61">
        <v>12</v>
      </c>
      <c r="AG40" s="61">
        <v>12</v>
      </c>
      <c r="AH40" s="61">
        <v>12</v>
      </c>
      <c r="AI40" s="61">
        <v>12</v>
      </c>
      <c r="AJ40" s="61">
        <v>12</v>
      </c>
      <c r="AK40" s="61">
        <v>12</v>
      </c>
      <c r="AL40" s="61">
        <v>12</v>
      </c>
      <c r="AM40" s="61">
        <v>12</v>
      </c>
      <c r="AN40" s="61">
        <v>12</v>
      </c>
      <c r="AO40" s="61">
        <v>12</v>
      </c>
    </row>
    <row r="41" spans="1:41" ht="25.5" customHeight="1" x14ac:dyDescent="0.25">
      <c r="A41" s="121"/>
      <c r="B41" s="383"/>
      <c r="C41" s="22" t="s">
        <v>42</v>
      </c>
      <c r="D41" s="378"/>
      <c r="E41" s="23">
        <v>5</v>
      </c>
      <c r="F41" s="24"/>
      <c r="G41" s="24"/>
      <c r="H41" s="24"/>
      <c r="I41" s="24"/>
      <c r="J41" s="24"/>
      <c r="K41" s="24"/>
      <c r="L41" s="24"/>
      <c r="M41" s="24"/>
      <c r="N41" s="24"/>
      <c r="O41" s="67">
        <v>1</v>
      </c>
      <c r="P41" s="67">
        <v>3</v>
      </c>
      <c r="Q41" s="67">
        <v>5</v>
      </c>
      <c r="R41" s="67">
        <v>5</v>
      </c>
      <c r="S41" s="67">
        <v>5</v>
      </c>
      <c r="T41" s="67">
        <v>5</v>
      </c>
      <c r="U41" s="67">
        <v>5</v>
      </c>
      <c r="V41" s="67">
        <v>5</v>
      </c>
      <c r="W41" s="67">
        <v>5</v>
      </c>
      <c r="X41" s="67">
        <v>5</v>
      </c>
      <c r="Y41" s="67">
        <v>5</v>
      </c>
      <c r="Z41" s="67">
        <v>5</v>
      </c>
      <c r="AA41" s="67">
        <v>5</v>
      </c>
      <c r="AB41" s="67">
        <v>5</v>
      </c>
      <c r="AC41" s="67">
        <v>5</v>
      </c>
      <c r="AD41" s="67">
        <v>5</v>
      </c>
      <c r="AE41" s="67">
        <v>5</v>
      </c>
      <c r="AF41" s="67">
        <v>5</v>
      </c>
      <c r="AG41" s="67">
        <v>5</v>
      </c>
      <c r="AH41" s="67">
        <v>5</v>
      </c>
      <c r="AI41" s="67">
        <v>5</v>
      </c>
      <c r="AJ41" s="67">
        <v>5</v>
      </c>
      <c r="AK41" s="67">
        <v>5</v>
      </c>
      <c r="AL41" s="67">
        <v>5</v>
      </c>
      <c r="AM41" s="67">
        <v>5</v>
      </c>
      <c r="AN41" s="67">
        <v>5</v>
      </c>
      <c r="AO41" s="67">
        <v>5</v>
      </c>
    </row>
    <row r="42" spans="1:41" ht="24" customHeight="1" x14ac:dyDescent="0.25">
      <c r="A42" s="121"/>
      <c r="B42" s="383"/>
      <c r="C42" s="22" t="s">
        <v>43</v>
      </c>
      <c r="D42" s="378"/>
      <c r="E42" s="23"/>
      <c r="F42" s="24"/>
      <c r="G42" s="24"/>
      <c r="H42" s="24"/>
      <c r="I42" s="24"/>
      <c r="J42" s="24"/>
      <c r="K42" s="24"/>
      <c r="L42" s="24"/>
      <c r="M42" s="24"/>
      <c r="N42" s="24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</row>
    <row r="43" spans="1:41" ht="22.5" customHeight="1" x14ac:dyDescent="0.25">
      <c r="A43" s="121"/>
      <c r="B43" s="383"/>
      <c r="C43" s="22" t="s">
        <v>44</v>
      </c>
      <c r="D43" s="378"/>
      <c r="E43" s="23">
        <v>7</v>
      </c>
      <c r="F43" s="24"/>
      <c r="G43" s="24"/>
      <c r="H43" s="24"/>
      <c r="I43" s="24"/>
      <c r="J43" s="24"/>
      <c r="K43" s="24"/>
      <c r="L43" s="24"/>
      <c r="M43" s="24"/>
      <c r="N43" s="24"/>
      <c r="O43" s="67">
        <v>2</v>
      </c>
      <c r="P43" s="67">
        <v>4</v>
      </c>
      <c r="Q43" s="67">
        <v>7</v>
      </c>
      <c r="R43" s="67">
        <v>7</v>
      </c>
      <c r="S43" s="67">
        <v>7</v>
      </c>
      <c r="T43" s="67">
        <v>7</v>
      </c>
      <c r="U43" s="67">
        <v>7</v>
      </c>
      <c r="V43" s="67">
        <v>7</v>
      </c>
      <c r="W43" s="67">
        <v>7</v>
      </c>
      <c r="X43" s="67">
        <v>7</v>
      </c>
      <c r="Y43" s="67">
        <v>7</v>
      </c>
      <c r="Z43" s="67">
        <v>7</v>
      </c>
      <c r="AA43" s="67">
        <v>7</v>
      </c>
      <c r="AB43" s="67">
        <v>7</v>
      </c>
      <c r="AC43" s="67">
        <v>7</v>
      </c>
      <c r="AD43" s="67">
        <v>7</v>
      </c>
      <c r="AE43" s="67">
        <v>7</v>
      </c>
      <c r="AF43" s="67">
        <v>7</v>
      </c>
      <c r="AG43" s="67">
        <v>7</v>
      </c>
      <c r="AH43" s="67">
        <v>7</v>
      </c>
      <c r="AI43" s="67">
        <v>7</v>
      </c>
      <c r="AJ43" s="67">
        <v>7</v>
      </c>
      <c r="AK43" s="67">
        <v>7</v>
      </c>
      <c r="AL43" s="67">
        <v>7</v>
      </c>
      <c r="AM43" s="67">
        <v>7</v>
      </c>
      <c r="AN43" s="67">
        <v>7</v>
      </c>
      <c r="AO43" s="67">
        <v>7</v>
      </c>
    </row>
    <row r="44" spans="1:41" ht="21" customHeight="1" thickBot="1" x14ac:dyDescent="0.3">
      <c r="A44" s="121"/>
      <c r="B44" s="384"/>
      <c r="C44" s="25" t="s">
        <v>45</v>
      </c>
      <c r="D44" s="379"/>
      <c r="E44" s="26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70"/>
      <c r="AO44" s="31"/>
    </row>
    <row r="45" spans="1:41" ht="19.5" customHeight="1" x14ac:dyDescent="0.25">
      <c r="A45" s="121"/>
      <c r="B45" s="374" t="s">
        <v>1446</v>
      </c>
      <c r="C45" s="12" t="s">
        <v>41</v>
      </c>
      <c r="D45" s="377" t="s">
        <v>21</v>
      </c>
      <c r="E45" s="13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30"/>
    </row>
    <row r="46" spans="1:41" ht="22.5" customHeight="1" x14ac:dyDescent="0.25">
      <c r="A46" s="121"/>
      <c r="B46" s="375"/>
      <c r="C46" s="14" t="s">
        <v>42</v>
      </c>
      <c r="D46" s="378"/>
      <c r="E46" s="15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7"/>
    </row>
    <row r="47" spans="1:41" ht="23.25" customHeight="1" x14ac:dyDescent="0.25">
      <c r="A47" s="121"/>
      <c r="B47" s="375"/>
      <c r="C47" s="14" t="s">
        <v>43</v>
      </c>
      <c r="D47" s="378"/>
      <c r="E47" s="15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7"/>
    </row>
    <row r="48" spans="1:41" ht="30" customHeight="1" x14ac:dyDescent="0.25">
      <c r="A48" s="121"/>
      <c r="B48" s="375"/>
      <c r="C48" s="14" t="s">
        <v>44</v>
      </c>
      <c r="D48" s="378"/>
      <c r="E48" s="15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7"/>
    </row>
    <row r="49" spans="1:41" ht="24.75" customHeight="1" thickBot="1" x14ac:dyDescent="0.3">
      <c r="A49" s="121"/>
      <c r="B49" s="376"/>
      <c r="C49" s="18" t="s">
        <v>45</v>
      </c>
      <c r="D49" s="379"/>
      <c r="E49" s="19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1"/>
    </row>
    <row r="50" spans="1:41" ht="19.5" customHeight="1" x14ac:dyDescent="0.25">
      <c r="A50" s="121"/>
      <c r="B50" s="380" t="s">
        <v>49</v>
      </c>
      <c r="C50" s="12" t="s">
        <v>41</v>
      </c>
      <c r="D50" s="377" t="s">
        <v>21</v>
      </c>
      <c r="E50" s="13">
        <v>72</v>
      </c>
      <c r="F50" s="29"/>
      <c r="G50" s="29"/>
      <c r="H50" s="29"/>
      <c r="I50" s="29"/>
      <c r="J50" s="29"/>
      <c r="K50" s="29"/>
      <c r="L50" s="29"/>
      <c r="M50" s="29"/>
      <c r="N50" s="29"/>
      <c r="O50" s="62">
        <v>9</v>
      </c>
      <c r="P50" s="62">
        <v>14</v>
      </c>
      <c r="Q50" s="62">
        <v>19</v>
      </c>
      <c r="R50" s="62">
        <v>28</v>
      </c>
      <c r="S50" s="62">
        <v>72</v>
      </c>
      <c r="T50" s="62">
        <v>72</v>
      </c>
      <c r="U50" s="62">
        <v>72</v>
      </c>
      <c r="V50" s="62">
        <v>72</v>
      </c>
      <c r="W50" s="62">
        <v>72</v>
      </c>
      <c r="X50" s="62">
        <v>72</v>
      </c>
      <c r="Y50" s="62">
        <v>72</v>
      </c>
      <c r="Z50" s="62">
        <v>72</v>
      </c>
      <c r="AA50" s="62">
        <v>72</v>
      </c>
      <c r="AB50" s="62">
        <v>72</v>
      </c>
      <c r="AC50" s="62">
        <v>72</v>
      </c>
      <c r="AD50" s="62">
        <v>72</v>
      </c>
      <c r="AE50" s="62">
        <v>72</v>
      </c>
      <c r="AF50" s="62">
        <v>72</v>
      </c>
      <c r="AG50" s="62">
        <v>72</v>
      </c>
      <c r="AH50" s="62">
        <v>72</v>
      </c>
      <c r="AI50" s="62">
        <v>72</v>
      </c>
      <c r="AJ50" s="62">
        <v>72</v>
      </c>
      <c r="AK50" s="62">
        <v>72</v>
      </c>
      <c r="AL50" s="62">
        <v>72</v>
      </c>
      <c r="AM50" s="62">
        <v>72</v>
      </c>
      <c r="AN50" s="62">
        <v>72</v>
      </c>
      <c r="AO50" s="62">
        <v>72</v>
      </c>
    </row>
    <row r="51" spans="1:41" ht="25.5" customHeight="1" x14ac:dyDescent="0.25">
      <c r="A51" s="121"/>
      <c r="B51" s="381"/>
      <c r="C51" s="25" t="s">
        <v>42</v>
      </c>
      <c r="D51" s="378"/>
      <c r="E51" s="26">
        <v>5</v>
      </c>
      <c r="F51" s="27"/>
      <c r="G51" s="27"/>
      <c r="H51" s="27"/>
      <c r="I51" s="27"/>
      <c r="J51" s="27"/>
      <c r="K51" s="27"/>
      <c r="L51" s="27"/>
      <c r="M51" s="27"/>
      <c r="N51" s="27"/>
      <c r="O51" s="71">
        <v>2</v>
      </c>
      <c r="P51" s="71">
        <v>5</v>
      </c>
      <c r="Q51" s="71">
        <v>5</v>
      </c>
      <c r="R51" s="71">
        <v>5</v>
      </c>
      <c r="S51" s="71">
        <v>5</v>
      </c>
      <c r="T51" s="71">
        <v>5</v>
      </c>
      <c r="U51" s="71">
        <v>5</v>
      </c>
      <c r="V51" s="71">
        <v>5</v>
      </c>
      <c r="W51" s="71">
        <v>5</v>
      </c>
      <c r="X51" s="71">
        <v>5</v>
      </c>
      <c r="Y51" s="71">
        <v>5</v>
      </c>
      <c r="Z51" s="71">
        <v>5</v>
      </c>
      <c r="AA51" s="71">
        <v>5</v>
      </c>
      <c r="AB51" s="71">
        <v>5</v>
      </c>
      <c r="AC51" s="71">
        <v>5</v>
      </c>
      <c r="AD51" s="71">
        <v>5</v>
      </c>
      <c r="AE51" s="71">
        <v>5</v>
      </c>
      <c r="AF51" s="71">
        <v>5</v>
      </c>
      <c r="AG51" s="71">
        <v>5</v>
      </c>
      <c r="AH51" s="71">
        <v>5</v>
      </c>
      <c r="AI51" s="71">
        <v>5</v>
      </c>
      <c r="AJ51" s="71">
        <v>5</v>
      </c>
      <c r="AK51" s="71">
        <v>5</v>
      </c>
      <c r="AL51" s="71">
        <v>5</v>
      </c>
      <c r="AM51" s="71">
        <v>5</v>
      </c>
      <c r="AN51" s="71">
        <v>5</v>
      </c>
      <c r="AO51" s="71">
        <v>5</v>
      </c>
    </row>
    <row r="52" spans="1:41" ht="26.25" customHeight="1" x14ac:dyDescent="0.25">
      <c r="A52" s="121"/>
      <c r="B52" s="381"/>
      <c r="C52" s="25" t="s">
        <v>43</v>
      </c>
      <c r="D52" s="378"/>
      <c r="E52" s="26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8"/>
    </row>
    <row r="53" spans="1:41" ht="26.25" customHeight="1" x14ac:dyDescent="0.25">
      <c r="A53" s="121"/>
      <c r="B53" s="381"/>
      <c r="C53" s="25" t="s">
        <v>44</v>
      </c>
      <c r="D53" s="378"/>
      <c r="E53" s="26">
        <v>67</v>
      </c>
      <c r="F53" s="27"/>
      <c r="G53" s="27"/>
      <c r="H53" s="27"/>
      <c r="I53" s="27"/>
      <c r="J53" s="27"/>
      <c r="K53" s="27"/>
      <c r="L53" s="27"/>
      <c r="M53" s="27"/>
      <c r="N53" s="27"/>
      <c r="O53" s="72">
        <v>7</v>
      </c>
      <c r="P53" s="72">
        <v>9</v>
      </c>
      <c r="Q53" s="72">
        <v>14</v>
      </c>
      <c r="R53" s="72">
        <v>23</v>
      </c>
      <c r="S53" s="72">
        <v>67</v>
      </c>
      <c r="T53" s="72">
        <v>67</v>
      </c>
      <c r="U53" s="72">
        <v>67</v>
      </c>
      <c r="V53" s="72">
        <v>67</v>
      </c>
      <c r="W53" s="72">
        <v>67</v>
      </c>
      <c r="X53" s="72">
        <v>67</v>
      </c>
      <c r="Y53" s="72">
        <v>67</v>
      </c>
      <c r="Z53" s="72">
        <v>67</v>
      </c>
      <c r="AA53" s="72">
        <v>67</v>
      </c>
      <c r="AB53" s="72">
        <v>67</v>
      </c>
      <c r="AC53" s="72">
        <v>67</v>
      </c>
      <c r="AD53" s="72">
        <v>67</v>
      </c>
      <c r="AE53" s="72">
        <v>67</v>
      </c>
      <c r="AF53" s="72">
        <v>67</v>
      </c>
      <c r="AG53" s="72">
        <v>67</v>
      </c>
      <c r="AH53" s="72">
        <v>67</v>
      </c>
      <c r="AI53" s="72">
        <v>67</v>
      </c>
      <c r="AJ53" s="72">
        <v>67</v>
      </c>
      <c r="AK53" s="72">
        <v>67</v>
      </c>
      <c r="AL53" s="72">
        <v>67</v>
      </c>
      <c r="AM53" s="72">
        <v>67</v>
      </c>
      <c r="AN53" s="72">
        <v>67</v>
      </c>
      <c r="AO53" s="72">
        <v>67</v>
      </c>
    </row>
    <row r="54" spans="1:41" ht="26.25" customHeight="1" thickBot="1" x14ac:dyDescent="0.3">
      <c r="A54" s="121"/>
      <c r="B54" s="382"/>
      <c r="C54" s="18" t="s">
        <v>45</v>
      </c>
      <c r="D54" s="379"/>
      <c r="E54" s="19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1"/>
    </row>
    <row r="55" spans="1:41" ht="27" customHeight="1" x14ac:dyDescent="0.25">
      <c r="A55" s="121"/>
      <c r="B55" s="35"/>
      <c r="C55" s="36"/>
      <c r="D55" s="37"/>
      <c r="E55" s="38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</row>
    <row r="56" spans="1:41" ht="15.75" x14ac:dyDescent="0.25">
      <c r="A56" s="121"/>
      <c r="B56" s="327" t="s">
        <v>1457</v>
      </c>
      <c r="C56" s="327"/>
      <c r="D56" s="327"/>
      <c r="E56" s="327"/>
      <c r="F56" s="327"/>
      <c r="G56" s="327"/>
      <c r="H56" s="327"/>
      <c r="I56" s="327"/>
      <c r="J56" s="327"/>
      <c r="K56" s="327"/>
      <c r="L56" s="327"/>
      <c r="M56" s="327"/>
      <c r="N56" s="327"/>
      <c r="O56" s="327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</row>
    <row r="57" spans="1:41" ht="15.75" x14ac:dyDescent="0.25">
      <c r="A57" s="121"/>
      <c r="B57" s="328" t="s">
        <v>1458</v>
      </c>
      <c r="C57" s="329"/>
      <c r="D57" s="329"/>
      <c r="E57" s="329"/>
      <c r="F57" s="329"/>
      <c r="G57" s="329"/>
      <c r="H57" s="329"/>
      <c r="I57" s="329"/>
      <c r="J57" s="329"/>
      <c r="K57" s="329"/>
      <c r="L57" s="329"/>
      <c r="M57" s="329"/>
      <c r="N57" s="329"/>
      <c r="O57" s="329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</row>
    <row r="58" spans="1:41" ht="15.75" x14ac:dyDescent="0.25">
      <c r="A58" s="121"/>
      <c r="B58" s="327" t="s">
        <v>1459</v>
      </c>
      <c r="C58" s="327"/>
      <c r="D58" s="327"/>
      <c r="E58" s="327"/>
      <c r="F58" s="327"/>
      <c r="G58" s="327"/>
      <c r="H58" s="327"/>
      <c r="I58" s="327"/>
      <c r="J58" s="327"/>
      <c r="K58" s="327"/>
      <c r="L58" s="327"/>
      <c r="M58" s="327"/>
      <c r="N58" s="327"/>
      <c r="O58" s="327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</row>
    <row r="59" spans="1:41" ht="15.75" x14ac:dyDescent="0.25">
      <c r="B59" s="327" t="s">
        <v>1460</v>
      </c>
      <c r="C59" s="327"/>
      <c r="D59" s="327"/>
      <c r="E59" s="327"/>
      <c r="F59" s="327"/>
      <c r="G59" s="327"/>
      <c r="H59" s="327"/>
      <c r="I59" s="327"/>
      <c r="J59" s="327"/>
      <c r="K59" s="327"/>
      <c r="L59" s="327"/>
      <c r="M59" s="327"/>
      <c r="N59" s="327"/>
      <c r="O59" s="327"/>
    </row>
  </sheetData>
  <mergeCells count="54">
    <mergeCell ref="B45:B49"/>
    <mergeCell ref="D45:D49"/>
    <mergeCell ref="B50:B54"/>
    <mergeCell ref="D50:D54"/>
    <mergeCell ref="B29:B33"/>
    <mergeCell ref="D29:D33"/>
    <mergeCell ref="B34:C34"/>
    <mergeCell ref="B35:B39"/>
    <mergeCell ref="D35:D39"/>
    <mergeCell ref="B40:B44"/>
    <mergeCell ref="D40:D44"/>
    <mergeCell ref="B14:B18"/>
    <mergeCell ref="D14:D18"/>
    <mergeCell ref="B19:B23"/>
    <mergeCell ref="D19:D23"/>
    <mergeCell ref="B24:B28"/>
    <mergeCell ref="D24:D28"/>
    <mergeCell ref="AD7:AF7"/>
    <mergeCell ref="AG7:AI7"/>
    <mergeCell ref="AJ7:AL7"/>
    <mergeCell ref="AM7:AO7"/>
    <mergeCell ref="B8:C8"/>
    <mergeCell ref="B9:B13"/>
    <mergeCell ref="D9:D13"/>
    <mergeCell ref="AM5:AO5"/>
    <mergeCell ref="B7:C7"/>
    <mergeCell ref="F7:H7"/>
    <mergeCell ref="I7:K7"/>
    <mergeCell ref="L7:N7"/>
    <mergeCell ref="O7:Q7"/>
    <mergeCell ref="R7:T7"/>
    <mergeCell ref="U7:W7"/>
    <mergeCell ref="X7:Z7"/>
    <mergeCell ref="AA7:AC7"/>
    <mergeCell ref="U5:W5"/>
    <mergeCell ref="X5:Z5"/>
    <mergeCell ref="AA5:AC5"/>
    <mergeCell ref="AD5:AF5"/>
    <mergeCell ref="B56:O56"/>
    <mergeCell ref="B57:O57"/>
    <mergeCell ref="B58:O58"/>
    <mergeCell ref="B59:O59"/>
    <mergeCell ref="C2:AP2"/>
    <mergeCell ref="AG5:AI5"/>
    <mergeCell ref="AJ5:AL5"/>
    <mergeCell ref="B4:C6"/>
    <mergeCell ref="D4:D6"/>
    <mergeCell ref="E4:E6"/>
    <mergeCell ref="F4:AO4"/>
    <mergeCell ref="F5:H5"/>
    <mergeCell ref="I5:K5"/>
    <mergeCell ref="L5:N5"/>
    <mergeCell ref="O5:Q5"/>
    <mergeCell ref="R5:T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Q12"/>
  <sheetViews>
    <sheetView workbookViewId="0">
      <selection activeCell="G17" sqref="G17"/>
    </sheetView>
  </sheetViews>
  <sheetFormatPr defaultRowHeight="15" x14ac:dyDescent="0.25"/>
  <cols>
    <col min="1" max="1" width="3.85546875" customWidth="1"/>
    <col min="2" max="2" width="19.5703125" customWidth="1"/>
    <col min="3" max="3" width="19.42578125" customWidth="1"/>
    <col min="4" max="4" width="13.5703125" customWidth="1"/>
    <col min="5" max="5" width="12.140625" customWidth="1"/>
    <col min="6" max="6" width="14.28515625" customWidth="1"/>
    <col min="7" max="7" width="11.42578125" customWidth="1"/>
    <col min="8" max="8" width="11.7109375" customWidth="1"/>
  </cols>
  <sheetData>
    <row r="2" spans="1:17" ht="49.5" customHeight="1" x14ac:dyDescent="0.3">
      <c r="A2" s="286" t="s">
        <v>91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42"/>
    </row>
    <row r="4" spans="1:17" ht="15" customHeight="1" x14ac:dyDescent="0.25">
      <c r="A4" s="287" t="s">
        <v>1</v>
      </c>
      <c r="B4" s="287" t="s">
        <v>92</v>
      </c>
      <c r="C4" s="290" t="s">
        <v>82</v>
      </c>
      <c r="D4" s="290" t="s">
        <v>83</v>
      </c>
      <c r="E4" s="293" t="s">
        <v>93</v>
      </c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5"/>
    </row>
    <row r="5" spans="1:17" ht="15" customHeight="1" x14ac:dyDescent="0.25">
      <c r="A5" s="288"/>
      <c r="B5" s="288"/>
      <c r="C5" s="291"/>
      <c r="D5" s="291"/>
      <c r="E5" s="290" t="s">
        <v>1447</v>
      </c>
      <c r="F5" s="296" t="s">
        <v>59</v>
      </c>
      <c r="G5" s="296"/>
      <c r="H5" s="296"/>
      <c r="I5" s="296" t="s">
        <v>63</v>
      </c>
      <c r="J5" s="296"/>
      <c r="K5" s="296"/>
      <c r="L5" s="296" t="s">
        <v>65</v>
      </c>
      <c r="M5" s="296"/>
      <c r="N5" s="296"/>
      <c r="O5" s="296"/>
      <c r="P5" s="296"/>
    </row>
    <row r="6" spans="1:17" ht="47.25" x14ac:dyDescent="0.25">
      <c r="A6" s="289"/>
      <c r="B6" s="289"/>
      <c r="C6" s="292"/>
      <c r="D6" s="292"/>
      <c r="E6" s="292"/>
      <c r="F6" s="43" t="s">
        <v>60</v>
      </c>
      <c r="G6" s="43" t="s">
        <v>61</v>
      </c>
      <c r="H6" s="43" t="s">
        <v>62</v>
      </c>
      <c r="I6" s="43" t="s">
        <v>1423</v>
      </c>
      <c r="J6" s="43" t="s">
        <v>89</v>
      </c>
      <c r="K6" s="43" t="s">
        <v>64</v>
      </c>
      <c r="L6" s="43" t="s">
        <v>84</v>
      </c>
      <c r="M6" s="43" t="s">
        <v>88</v>
      </c>
      <c r="N6" s="43" t="s">
        <v>85</v>
      </c>
      <c r="O6" s="43" t="s">
        <v>86</v>
      </c>
      <c r="P6" s="43" t="s">
        <v>87</v>
      </c>
    </row>
    <row r="7" spans="1:17" ht="78.75" customHeight="1" x14ac:dyDescent="0.25">
      <c r="A7" s="74">
        <v>1</v>
      </c>
      <c r="B7" s="74" t="s">
        <v>117</v>
      </c>
      <c r="C7" s="191" t="s">
        <v>808</v>
      </c>
      <c r="D7" s="74">
        <v>71.599999999999994</v>
      </c>
      <c r="E7" s="73">
        <v>137455</v>
      </c>
      <c r="F7" s="73">
        <v>64707</v>
      </c>
      <c r="G7" s="73">
        <v>72748</v>
      </c>
      <c r="H7" s="73">
        <v>0</v>
      </c>
      <c r="I7" s="73">
        <v>60100</v>
      </c>
      <c r="J7" s="73">
        <v>210</v>
      </c>
      <c r="K7" s="73">
        <v>67808</v>
      </c>
      <c r="L7" s="73">
        <v>28660</v>
      </c>
      <c r="M7" s="73">
        <v>45283</v>
      </c>
      <c r="N7" s="73">
        <v>22236</v>
      </c>
      <c r="O7" s="73">
        <v>27497</v>
      </c>
      <c r="P7" s="73">
        <v>4442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7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7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7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7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0">
    <mergeCell ref="A2:P2"/>
    <mergeCell ref="A4:A6"/>
    <mergeCell ref="B4:B6"/>
    <mergeCell ref="C4:C6"/>
    <mergeCell ref="D4:D6"/>
    <mergeCell ref="E4:P4"/>
    <mergeCell ref="E5:E6"/>
    <mergeCell ref="F5:H5"/>
    <mergeCell ref="I5:K5"/>
    <mergeCell ref="L5:P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W10"/>
  <sheetViews>
    <sheetView workbookViewId="0">
      <selection activeCell="H23" sqref="H23"/>
    </sheetView>
  </sheetViews>
  <sheetFormatPr defaultRowHeight="15" x14ac:dyDescent="0.25"/>
  <cols>
    <col min="1" max="1" width="9.140625" style="121"/>
    <col min="2" max="2" width="16.85546875" style="121" customWidth="1"/>
    <col min="3" max="3" width="15.85546875" style="121" customWidth="1"/>
    <col min="4" max="4" width="6.7109375" style="121" customWidth="1"/>
    <col min="5" max="5" width="8.28515625" style="121" customWidth="1"/>
    <col min="6" max="6" width="7.28515625" style="121" customWidth="1"/>
    <col min="7" max="7" width="5.7109375" style="121" customWidth="1"/>
    <col min="8" max="8" width="5.42578125" style="121" customWidth="1"/>
    <col min="9" max="10" width="6.28515625" style="121" customWidth="1"/>
    <col min="11" max="11" width="5.5703125" style="121" customWidth="1"/>
    <col min="12" max="12" width="5.7109375" style="121" customWidth="1"/>
    <col min="13" max="13" width="6.7109375" style="121" customWidth="1"/>
    <col min="14" max="14" width="5.85546875" style="121" customWidth="1"/>
    <col min="15" max="15" width="8.28515625" style="121" customWidth="1"/>
    <col min="16" max="16" width="7.7109375" style="121" customWidth="1"/>
    <col min="17" max="17" width="5.5703125" style="121" customWidth="1"/>
    <col min="18" max="18" width="6.85546875" style="121" customWidth="1"/>
    <col min="19" max="19" width="6.28515625" style="121" customWidth="1"/>
    <col min="20" max="20" width="5.28515625" style="121" customWidth="1"/>
    <col min="21" max="21" width="5" style="121" customWidth="1"/>
    <col min="22" max="22" width="5.5703125" style="121" customWidth="1"/>
    <col min="23" max="23" width="9.140625" style="121"/>
  </cols>
  <sheetData>
    <row r="2" spans="1:23" ht="18.75" x14ac:dyDescent="0.3">
      <c r="A2" s="298" t="s">
        <v>94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</row>
    <row r="4" spans="1:23" ht="15.75" x14ac:dyDescent="0.25">
      <c r="A4" s="299" t="s">
        <v>95</v>
      </c>
      <c r="B4" s="300" t="s">
        <v>96</v>
      </c>
      <c r="C4" s="300" t="s">
        <v>97</v>
      </c>
      <c r="D4" s="299" t="s">
        <v>98</v>
      </c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299"/>
      <c r="V4" s="299"/>
      <c r="W4" s="297" t="s">
        <v>99</v>
      </c>
    </row>
    <row r="5" spans="1:23" ht="45.75" customHeight="1" x14ac:dyDescent="0.25">
      <c r="A5" s="299"/>
      <c r="B5" s="300"/>
      <c r="C5" s="300"/>
      <c r="D5" s="120" t="s">
        <v>754</v>
      </c>
      <c r="E5" s="120" t="s">
        <v>755</v>
      </c>
      <c r="F5" s="120" t="s">
        <v>756</v>
      </c>
      <c r="G5" s="120" t="s">
        <v>757</v>
      </c>
      <c r="H5" s="120" t="s">
        <v>758</v>
      </c>
      <c r="I5" s="120" t="s">
        <v>759</v>
      </c>
      <c r="J5" s="120" t="s">
        <v>760</v>
      </c>
      <c r="K5" s="120" t="s">
        <v>761</v>
      </c>
      <c r="L5" s="120" t="s">
        <v>762</v>
      </c>
      <c r="M5" s="120" t="s">
        <v>763</v>
      </c>
      <c r="N5" s="120" t="s">
        <v>764</v>
      </c>
      <c r="O5" s="120" t="s">
        <v>765</v>
      </c>
      <c r="P5" s="120" t="s">
        <v>766</v>
      </c>
      <c r="Q5" s="120" t="s">
        <v>767</v>
      </c>
      <c r="R5" s="120" t="s">
        <v>768</v>
      </c>
      <c r="S5" s="120" t="s">
        <v>769</v>
      </c>
      <c r="T5" s="120" t="s">
        <v>770</v>
      </c>
      <c r="U5" s="120" t="s">
        <v>771</v>
      </c>
      <c r="V5" s="120" t="s">
        <v>772</v>
      </c>
      <c r="W5" s="297"/>
    </row>
    <row r="6" spans="1:23" s="121" customFormat="1" x14ac:dyDescent="0.25">
      <c r="A6" s="123"/>
      <c r="B6" s="123" t="s">
        <v>117</v>
      </c>
      <c r="C6" s="123" t="s">
        <v>143</v>
      </c>
      <c r="D6" s="123">
        <v>3534</v>
      </c>
      <c r="E6" s="123">
        <v>4565</v>
      </c>
      <c r="F6" s="123">
        <v>13078</v>
      </c>
      <c r="G6" s="123">
        <v>146</v>
      </c>
      <c r="H6" s="123">
        <v>367</v>
      </c>
      <c r="I6" s="123">
        <v>134</v>
      </c>
      <c r="J6" s="123">
        <v>46</v>
      </c>
      <c r="K6" s="123">
        <v>144</v>
      </c>
      <c r="L6" s="123">
        <v>97</v>
      </c>
      <c r="M6" s="123">
        <v>13411</v>
      </c>
      <c r="N6" s="123">
        <v>485</v>
      </c>
      <c r="O6" s="123">
        <v>566</v>
      </c>
      <c r="P6" s="123">
        <v>376</v>
      </c>
      <c r="Q6" s="123">
        <v>997</v>
      </c>
      <c r="R6" s="123">
        <v>328</v>
      </c>
      <c r="S6" s="123">
        <v>414</v>
      </c>
      <c r="T6" s="123">
        <v>76</v>
      </c>
      <c r="U6" s="123">
        <v>13</v>
      </c>
      <c r="V6" s="123">
        <v>23</v>
      </c>
      <c r="W6" s="123">
        <v>38800</v>
      </c>
    </row>
    <row r="7" spans="1:23" x14ac:dyDescent="0.25">
      <c r="A7" s="123"/>
      <c r="B7" s="123"/>
      <c r="C7" s="123" t="s">
        <v>773</v>
      </c>
      <c r="D7" s="123">
        <v>3473</v>
      </c>
      <c r="E7" s="123">
        <v>3856</v>
      </c>
      <c r="F7" s="123">
        <v>10074</v>
      </c>
      <c r="G7" s="123">
        <v>141</v>
      </c>
      <c r="H7" s="123">
        <v>363</v>
      </c>
      <c r="I7" s="123">
        <v>145</v>
      </c>
      <c r="J7" s="123">
        <v>52</v>
      </c>
      <c r="K7" s="123">
        <v>147</v>
      </c>
      <c r="L7" s="123">
        <v>101</v>
      </c>
      <c r="M7" s="123">
        <v>9411</v>
      </c>
      <c r="N7" s="123">
        <v>365</v>
      </c>
      <c r="O7" s="123">
        <v>366</v>
      </c>
      <c r="P7" s="123">
        <v>373</v>
      </c>
      <c r="Q7" s="123">
        <v>975</v>
      </c>
      <c r="R7" s="123">
        <v>312</v>
      </c>
      <c r="S7" s="123">
        <v>430</v>
      </c>
      <c r="T7" s="123">
        <v>83</v>
      </c>
      <c r="U7" s="123">
        <v>14</v>
      </c>
      <c r="V7" s="123">
        <v>26</v>
      </c>
      <c r="W7" s="123">
        <v>30707</v>
      </c>
    </row>
    <row r="8" spans="1:23" x14ac:dyDescent="0.25">
      <c r="A8" s="123"/>
      <c r="B8" s="123"/>
      <c r="C8" s="123" t="s">
        <v>774</v>
      </c>
      <c r="D8" s="123">
        <v>2305</v>
      </c>
      <c r="E8" s="123">
        <v>2465</v>
      </c>
      <c r="F8" s="123">
        <v>6437</v>
      </c>
      <c r="G8" s="123">
        <v>134</v>
      </c>
      <c r="H8" s="123">
        <v>341</v>
      </c>
      <c r="I8" s="123">
        <v>123</v>
      </c>
      <c r="J8" s="123">
        <v>34</v>
      </c>
      <c r="K8" s="123">
        <v>132</v>
      </c>
      <c r="L8" s="123">
        <v>93</v>
      </c>
      <c r="M8" s="123">
        <v>6986</v>
      </c>
      <c r="N8" s="123">
        <v>391</v>
      </c>
      <c r="O8" s="123">
        <v>317</v>
      </c>
      <c r="P8" s="123">
        <v>276</v>
      </c>
      <c r="Q8" s="123">
        <v>734</v>
      </c>
      <c r="R8" s="123">
        <v>228</v>
      </c>
      <c r="S8" s="123">
        <v>130</v>
      </c>
      <c r="T8" s="123">
        <v>61</v>
      </c>
      <c r="U8" s="123">
        <v>11</v>
      </c>
      <c r="V8" s="123">
        <v>17</v>
      </c>
      <c r="W8" s="123">
        <v>21215</v>
      </c>
    </row>
    <row r="9" spans="1:23" x14ac:dyDescent="0.25">
      <c r="A9" s="123"/>
      <c r="B9" s="123"/>
      <c r="C9" s="123" t="s">
        <v>775</v>
      </c>
      <c r="D9" s="123">
        <v>3560</v>
      </c>
      <c r="E9" s="123">
        <v>4403</v>
      </c>
      <c r="F9" s="123">
        <v>13054</v>
      </c>
      <c r="G9" s="123">
        <v>165</v>
      </c>
      <c r="H9" s="123">
        <v>312</v>
      </c>
      <c r="I9" s="123">
        <v>120</v>
      </c>
      <c r="J9" s="123">
        <v>42</v>
      </c>
      <c r="K9" s="123">
        <v>138</v>
      </c>
      <c r="L9" s="123">
        <v>78</v>
      </c>
      <c r="M9" s="123">
        <v>12399</v>
      </c>
      <c r="N9" s="123">
        <v>478</v>
      </c>
      <c r="O9" s="123">
        <v>530</v>
      </c>
      <c r="P9" s="123">
        <v>355</v>
      </c>
      <c r="Q9" s="123">
        <v>871</v>
      </c>
      <c r="R9" s="123">
        <v>340</v>
      </c>
      <c r="S9" s="123">
        <v>430</v>
      </c>
      <c r="T9" s="123">
        <v>80</v>
      </c>
      <c r="U9" s="123">
        <v>15</v>
      </c>
      <c r="V9" s="123">
        <v>26</v>
      </c>
      <c r="W9" s="123">
        <v>37396</v>
      </c>
    </row>
    <row r="10" spans="1:23" x14ac:dyDescent="0.25">
      <c r="A10" s="123"/>
      <c r="B10" s="123" t="s">
        <v>100</v>
      </c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>
        <v>128118</v>
      </c>
    </row>
  </sheetData>
  <mergeCells count="6">
    <mergeCell ref="W4:W5"/>
    <mergeCell ref="A2:V2"/>
    <mergeCell ref="A4:A5"/>
    <mergeCell ref="B4:B5"/>
    <mergeCell ref="C4:C5"/>
    <mergeCell ref="D4:V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0"/>
  <sheetViews>
    <sheetView topLeftCell="A4" workbookViewId="0">
      <selection activeCell="E13" sqref="E13"/>
    </sheetView>
  </sheetViews>
  <sheetFormatPr defaultRowHeight="15" x14ac:dyDescent="0.25"/>
  <cols>
    <col min="1" max="1" width="18.28515625" customWidth="1"/>
    <col min="9" max="9" width="9.140625" customWidth="1"/>
    <col min="10" max="10" width="16" customWidth="1"/>
    <col min="11" max="11" width="10.85546875" customWidth="1"/>
    <col min="12" max="12" width="10.140625" customWidth="1"/>
    <col min="14" max="14" width="9.85546875" customWidth="1"/>
    <col min="16" max="16" width="9.85546875" customWidth="1"/>
    <col min="17" max="17" width="20.140625" customWidth="1"/>
    <col min="18" max="18" width="16.7109375" customWidth="1"/>
  </cols>
  <sheetData>
    <row r="2" spans="1:18" ht="54.75" customHeight="1" x14ac:dyDescent="0.3">
      <c r="A2" s="286" t="s">
        <v>101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</row>
    <row r="4" spans="1:18" ht="33" customHeight="1" x14ac:dyDescent="0.25">
      <c r="A4" s="301" t="s">
        <v>71</v>
      </c>
      <c r="B4" s="294" t="s">
        <v>1425</v>
      </c>
      <c r="C4" s="294"/>
      <c r="D4" s="294"/>
      <c r="E4" s="294"/>
      <c r="F4" s="295"/>
      <c r="G4" s="293" t="s">
        <v>1454</v>
      </c>
      <c r="H4" s="294"/>
      <c r="I4" s="295"/>
      <c r="J4" s="293" t="s">
        <v>74</v>
      </c>
      <c r="K4" s="294"/>
      <c r="L4" s="294"/>
      <c r="M4" s="294"/>
      <c r="N4" s="294"/>
      <c r="O4" s="294"/>
      <c r="P4" s="294"/>
      <c r="Q4" s="294"/>
      <c r="R4" s="295"/>
    </row>
    <row r="5" spans="1:18" ht="15.75" x14ac:dyDescent="0.25">
      <c r="A5" s="301"/>
      <c r="B5" s="296" t="s">
        <v>66</v>
      </c>
      <c r="C5" s="296" t="s">
        <v>67</v>
      </c>
      <c r="D5" s="296" t="s">
        <v>68</v>
      </c>
      <c r="E5" s="296" t="s">
        <v>69</v>
      </c>
      <c r="F5" s="296" t="s">
        <v>70</v>
      </c>
      <c r="G5" s="301" t="s">
        <v>72</v>
      </c>
      <c r="H5" s="301" t="s">
        <v>73</v>
      </c>
      <c r="I5" s="301" t="s">
        <v>1448</v>
      </c>
      <c r="J5" s="301" t="s">
        <v>75</v>
      </c>
      <c r="K5" s="293" t="s">
        <v>78</v>
      </c>
      <c r="L5" s="294"/>
      <c r="M5" s="294"/>
      <c r="N5" s="294"/>
      <c r="O5" s="294"/>
      <c r="P5" s="295"/>
      <c r="Q5" s="287" t="s">
        <v>76</v>
      </c>
      <c r="R5" s="287" t="s">
        <v>90</v>
      </c>
    </row>
    <row r="6" spans="1:18" ht="15.75" x14ac:dyDescent="0.25">
      <c r="A6" s="301"/>
      <c r="B6" s="296"/>
      <c r="C6" s="296"/>
      <c r="D6" s="296"/>
      <c r="E6" s="296"/>
      <c r="F6" s="296"/>
      <c r="G6" s="301"/>
      <c r="H6" s="301"/>
      <c r="I6" s="301"/>
      <c r="J6" s="301"/>
      <c r="K6" s="302">
        <v>2021</v>
      </c>
      <c r="L6" s="303"/>
      <c r="M6" s="302">
        <v>2022</v>
      </c>
      <c r="N6" s="303"/>
      <c r="O6" s="302">
        <v>2023</v>
      </c>
      <c r="P6" s="303"/>
      <c r="Q6" s="288"/>
      <c r="R6" s="288"/>
    </row>
    <row r="7" spans="1:18" ht="31.5" x14ac:dyDescent="0.25">
      <c r="A7" s="301"/>
      <c r="B7" s="296"/>
      <c r="C7" s="296"/>
      <c r="D7" s="296"/>
      <c r="E7" s="296"/>
      <c r="F7" s="296"/>
      <c r="G7" s="301"/>
      <c r="H7" s="301"/>
      <c r="I7" s="301"/>
      <c r="J7" s="301"/>
      <c r="K7" s="189" t="s">
        <v>102</v>
      </c>
      <c r="L7" s="189" t="s">
        <v>103</v>
      </c>
      <c r="M7" s="189" t="s">
        <v>102</v>
      </c>
      <c r="N7" s="189" t="s">
        <v>103</v>
      </c>
      <c r="O7" s="189" t="s">
        <v>102</v>
      </c>
      <c r="P7" s="189" t="s">
        <v>103</v>
      </c>
      <c r="Q7" s="289"/>
      <c r="R7" s="289"/>
    </row>
    <row r="8" spans="1:18" ht="118.5" customHeight="1" x14ac:dyDescent="0.25">
      <c r="A8" s="287" t="s">
        <v>109</v>
      </c>
      <c r="B8" s="287">
        <v>34259</v>
      </c>
      <c r="C8" s="287">
        <v>6789</v>
      </c>
      <c r="D8" s="287">
        <v>12844</v>
      </c>
      <c r="E8" s="287">
        <v>68951</v>
      </c>
      <c r="F8" s="287">
        <v>14612</v>
      </c>
      <c r="G8" s="287" t="s">
        <v>110</v>
      </c>
      <c r="H8" s="287" t="s">
        <v>111</v>
      </c>
      <c r="I8" s="287">
        <v>186</v>
      </c>
      <c r="J8" s="196" t="s">
        <v>809</v>
      </c>
      <c r="K8" s="190">
        <v>4</v>
      </c>
      <c r="L8" s="190">
        <v>2.2000000000000002</v>
      </c>
      <c r="M8" s="190">
        <v>1</v>
      </c>
      <c r="N8" s="190">
        <v>0.2</v>
      </c>
      <c r="O8" s="190"/>
      <c r="P8" s="190"/>
      <c r="Q8" s="287" t="s">
        <v>1455</v>
      </c>
      <c r="R8" s="287" t="s">
        <v>1424</v>
      </c>
    </row>
    <row r="9" spans="1:18" ht="118.5" customHeight="1" x14ac:dyDescent="0.25">
      <c r="A9" s="289"/>
      <c r="B9" s="289"/>
      <c r="C9" s="289"/>
      <c r="D9" s="289"/>
      <c r="E9" s="289"/>
      <c r="F9" s="289"/>
      <c r="G9" s="289"/>
      <c r="H9" s="289"/>
      <c r="I9" s="289"/>
      <c r="J9" s="196" t="s">
        <v>810</v>
      </c>
      <c r="K9" s="171"/>
      <c r="L9" s="171"/>
      <c r="M9" s="171"/>
      <c r="N9" s="171"/>
      <c r="O9" s="190">
        <v>3</v>
      </c>
      <c r="P9" s="190">
        <v>8.92</v>
      </c>
      <c r="Q9" s="289"/>
      <c r="R9" s="289"/>
    </row>
    <row r="10" spans="1:18" ht="15.75" x14ac:dyDescent="0.25">
      <c r="A10" s="44" t="s">
        <v>1426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</sheetData>
  <mergeCells count="31">
    <mergeCell ref="A2:R2"/>
    <mergeCell ref="A4:A7"/>
    <mergeCell ref="B4:F4"/>
    <mergeCell ref="G4:I4"/>
    <mergeCell ref="J4:R4"/>
    <mergeCell ref="B5:B7"/>
    <mergeCell ref="C5:C7"/>
    <mergeCell ref="D5:D7"/>
    <mergeCell ref="E5:E7"/>
    <mergeCell ref="F5:F7"/>
    <mergeCell ref="R5:R7"/>
    <mergeCell ref="K6:L6"/>
    <mergeCell ref="M6:N6"/>
    <mergeCell ref="O6:P6"/>
    <mergeCell ref="G5:G7"/>
    <mergeCell ref="I5:I7"/>
    <mergeCell ref="A8:A9"/>
    <mergeCell ref="B8:B9"/>
    <mergeCell ref="C8:C9"/>
    <mergeCell ref="D8:D9"/>
    <mergeCell ref="E8:E9"/>
    <mergeCell ref="J5:J7"/>
    <mergeCell ref="K5:P5"/>
    <mergeCell ref="R8:R9"/>
    <mergeCell ref="F8:F9"/>
    <mergeCell ref="G8:G9"/>
    <mergeCell ref="H8:H9"/>
    <mergeCell ref="I8:I9"/>
    <mergeCell ref="Q8:Q9"/>
    <mergeCell ref="H5:H7"/>
    <mergeCell ref="Q5:Q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P11"/>
  <sheetViews>
    <sheetView workbookViewId="0">
      <selection activeCell="K15" sqref="K15"/>
    </sheetView>
  </sheetViews>
  <sheetFormatPr defaultRowHeight="15" x14ac:dyDescent="0.25"/>
  <cols>
    <col min="1" max="12" width="7.7109375" customWidth="1"/>
    <col min="15" max="15" width="11.85546875" customWidth="1"/>
  </cols>
  <sheetData>
    <row r="2" spans="1:16" ht="51.75" customHeight="1" x14ac:dyDescent="0.3">
      <c r="A2" s="286" t="s">
        <v>104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</row>
    <row r="4" spans="1:16" ht="45" customHeight="1" x14ac:dyDescent="0.25">
      <c r="A4" s="301" t="s">
        <v>77</v>
      </c>
      <c r="B4" s="301"/>
      <c r="C4" s="301"/>
      <c r="D4" s="301"/>
      <c r="E4" s="301"/>
      <c r="F4" s="301"/>
      <c r="G4" s="301" t="s">
        <v>105</v>
      </c>
      <c r="H4" s="301"/>
      <c r="I4" s="301"/>
      <c r="J4" s="301"/>
      <c r="K4" s="301"/>
      <c r="L4" s="301"/>
      <c r="M4" s="301" t="s">
        <v>106</v>
      </c>
      <c r="N4" s="301"/>
      <c r="O4" s="301"/>
    </row>
    <row r="5" spans="1:16" x14ac:dyDescent="0.25">
      <c r="A5" s="304">
        <v>2021</v>
      </c>
      <c r="B5" s="304">
        <v>2022</v>
      </c>
      <c r="C5" s="305" t="s">
        <v>107</v>
      </c>
      <c r="D5" s="305">
        <v>2022</v>
      </c>
      <c r="E5" s="305">
        <v>2023</v>
      </c>
      <c r="F5" s="305" t="s">
        <v>108</v>
      </c>
      <c r="G5" s="304">
        <v>2021</v>
      </c>
      <c r="H5" s="304">
        <v>2022</v>
      </c>
      <c r="I5" s="305" t="s">
        <v>107</v>
      </c>
      <c r="J5" s="305">
        <v>2022</v>
      </c>
      <c r="K5" s="305">
        <v>2023</v>
      </c>
      <c r="L5" s="305" t="s">
        <v>108</v>
      </c>
      <c r="M5" s="305" t="s">
        <v>79</v>
      </c>
      <c r="N5" s="305" t="s">
        <v>80</v>
      </c>
      <c r="O5" s="305" t="s">
        <v>81</v>
      </c>
    </row>
    <row r="6" spans="1:16" x14ac:dyDescent="0.25">
      <c r="A6" s="304"/>
      <c r="B6" s="304"/>
      <c r="C6" s="306"/>
      <c r="D6" s="306"/>
      <c r="E6" s="306"/>
      <c r="F6" s="306"/>
      <c r="G6" s="304"/>
      <c r="H6" s="304"/>
      <c r="I6" s="306"/>
      <c r="J6" s="306"/>
      <c r="K6" s="306"/>
      <c r="L6" s="306"/>
      <c r="M6" s="306"/>
      <c r="N6" s="306"/>
      <c r="O6" s="306"/>
    </row>
    <row r="7" spans="1:16" ht="15.75" x14ac:dyDescent="0.25">
      <c r="A7" s="187">
        <v>2.2000000000000002</v>
      </c>
      <c r="B7" s="187">
        <v>0.2</v>
      </c>
      <c r="C7" s="187">
        <f>B7-A7</f>
        <v>-2</v>
      </c>
      <c r="D7" s="187">
        <v>0.2</v>
      </c>
      <c r="E7" s="187">
        <v>8.92</v>
      </c>
      <c r="F7" s="187">
        <f>E7-D7</f>
        <v>8.7200000000000006</v>
      </c>
      <c r="G7" s="45"/>
      <c r="H7" s="45"/>
      <c r="I7" s="45"/>
      <c r="J7" s="45"/>
      <c r="K7" s="45"/>
      <c r="L7" s="45"/>
      <c r="M7" s="45" t="s">
        <v>112</v>
      </c>
      <c r="N7" s="45"/>
      <c r="O7" s="45"/>
    </row>
    <row r="8" spans="1:16" ht="15.75" x14ac:dyDescent="0.2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16" ht="15.75" x14ac:dyDescent="0.25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</row>
    <row r="11" spans="1:16" ht="58.5" customHeight="1" x14ac:dyDescent="0.3">
      <c r="A11" s="307" t="s">
        <v>1427</v>
      </c>
      <c r="B11" s="307"/>
      <c r="C11" s="307"/>
      <c r="D11" s="307"/>
      <c r="E11" s="307"/>
      <c r="F11" s="307"/>
      <c r="G11" s="307"/>
      <c r="H11" s="307"/>
      <c r="I11" s="307"/>
      <c r="J11" s="307"/>
      <c r="K11" s="307"/>
      <c r="L11" s="307"/>
      <c r="M11" s="307"/>
      <c r="N11" s="307"/>
      <c r="O11" s="307"/>
    </row>
  </sheetData>
  <mergeCells count="20">
    <mergeCell ref="A11:O11"/>
    <mergeCell ref="I5:I6"/>
    <mergeCell ref="J5:J6"/>
    <mergeCell ref="K5:K6"/>
    <mergeCell ref="L5:L6"/>
    <mergeCell ref="A2:P2"/>
    <mergeCell ref="A4:F4"/>
    <mergeCell ref="G4:L4"/>
    <mergeCell ref="M4:O4"/>
    <mergeCell ref="A5:A6"/>
    <mergeCell ref="B5:B6"/>
    <mergeCell ref="C5:C6"/>
    <mergeCell ref="D5:D6"/>
    <mergeCell ref="E5:E6"/>
    <mergeCell ref="F5:F6"/>
    <mergeCell ref="M5:M6"/>
    <mergeCell ref="N5:N6"/>
    <mergeCell ref="O5:O6"/>
    <mergeCell ref="G5:G6"/>
    <mergeCell ref="H5:H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U17"/>
  <sheetViews>
    <sheetView view="pageBreakPreview" topLeftCell="B13" zoomScale="80" zoomScaleNormal="100" zoomScaleSheetLayoutView="80" workbookViewId="0">
      <selection activeCell="J13" sqref="J13"/>
    </sheetView>
  </sheetViews>
  <sheetFormatPr defaultRowHeight="15" x14ac:dyDescent="0.25"/>
  <cols>
    <col min="1" max="1" width="9.140625" style="121"/>
    <col min="2" max="5" width="34.42578125" style="121" customWidth="1"/>
    <col min="6" max="6" width="15.42578125" style="121" customWidth="1"/>
    <col min="7" max="8" width="17.28515625" style="121" customWidth="1"/>
    <col min="9" max="9" width="16.85546875" style="121" customWidth="1"/>
    <col min="10" max="16" width="9.140625" style="121"/>
    <col min="17" max="17" width="9.140625" style="220"/>
    <col min="18" max="21" width="9.140625" style="121"/>
  </cols>
  <sheetData>
    <row r="2" spans="1:21" ht="55.5" customHeight="1" x14ac:dyDescent="0.25">
      <c r="A2" s="308" t="s">
        <v>1428</v>
      </c>
      <c r="B2" s="308"/>
      <c r="C2" s="308"/>
      <c r="D2" s="308"/>
      <c r="E2" s="308"/>
      <c r="F2" s="308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</row>
    <row r="3" spans="1:21" ht="45" customHeight="1" x14ac:dyDescent="0.25">
      <c r="A3" s="312" t="s">
        <v>1</v>
      </c>
      <c r="B3" s="312" t="s">
        <v>16</v>
      </c>
      <c r="C3" s="312" t="s">
        <v>23</v>
      </c>
      <c r="D3" s="312" t="s">
        <v>5</v>
      </c>
      <c r="E3" s="312" t="s">
        <v>4</v>
      </c>
      <c r="F3" s="312" t="s">
        <v>2</v>
      </c>
      <c r="G3" s="310" t="s">
        <v>17</v>
      </c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275"/>
    </row>
    <row r="4" spans="1:21" ht="206.25" customHeight="1" x14ac:dyDescent="0.25">
      <c r="A4" s="313"/>
      <c r="B4" s="313"/>
      <c r="C4" s="313"/>
      <c r="D4" s="313"/>
      <c r="E4" s="313"/>
      <c r="F4" s="313"/>
      <c r="G4" s="311" t="s">
        <v>1429</v>
      </c>
      <c r="H4" s="311"/>
      <c r="I4" s="311"/>
      <c r="J4" s="173" t="s">
        <v>1430</v>
      </c>
      <c r="K4" s="173" t="s">
        <v>6</v>
      </c>
      <c r="L4" s="173" t="s">
        <v>7</v>
      </c>
      <c r="M4" s="173" t="s">
        <v>1431</v>
      </c>
      <c r="N4" s="173" t="s">
        <v>8</v>
      </c>
      <c r="O4" s="173" t="s">
        <v>1432</v>
      </c>
      <c r="P4" s="173" t="s">
        <v>9</v>
      </c>
      <c r="Q4" s="173" t="s">
        <v>1433</v>
      </c>
      <c r="R4" s="173" t="s">
        <v>1434</v>
      </c>
      <c r="S4" s="173" t="s">
        <v>10</v>
      </c>
      <c r="T4" s="173" t="s">
        <v>1435</v>
      </c>
      <c r="U4" s="173" t="s">
        <v>11</v>
      </c>
    </row>
    <row r="5" spans="1:21" ht="15.75" x14ac:dyDescent="0.25">
      <c r="A5" s="314"/>
      <c r="B5" s="314"/>
      <c r="C5" s="314"/>
      <c r="D5" s="314"/>
      <c r="E5" s="314"/>
      <c r="F5" s="314"/>
      <c r="G5" s="173" t="s">
        <v>13</v>
      </c>
      <c r="H5" s="173" t="s">
        <v>14</v>
      </c>
      <c r="I5" s="275" t="s">
        <v>15</v>
      </c>
      <c r="J5" s="173" t="s">
        <v>18</v>
      </c>
      <c r="K5" s="173" t="s">
        <v>19</v>
      </c>
      <c r="L5" s="173" t="s">
        <v>19</v>
      </c>
      <c r="M5" s="173" t="s">
        <v>20</v>
      </c>
      <c r="N5" s="173" t="s">
        <v>20</v>
      </c>
      <c r="O5" s="173" t="s">
        <v>20</v>
      </c>
      <c r="P5" s="173" t="s">
        <v>18</v>
      </c>
      <c r="Q5" s="173" t="s">
        <v>21</v>
      </c>
      <c r="R5" s="173" t="s">
        <v>21</v>
      </c>
      <c r="S5" s="173" t="s">
        <v>21</v>
      </c>
      <c r="T5" s="173" t="s">
        <v>22</v>
      </c>
      <c r="U5" s="173" t="s">
        <v>21</v>
      </c>
    </row>
    <row r="6" spans="1:21" x14ac:dyDescent="0.25">
      <c r="A6" s="113" t="s">
        <v>3</v>
      </c>
      <c r="B6" s="113">
        <v>1</v>
      </c>
      <c r="C6" s="113">
        <v>2</v>
      </c>
      <c r="D6" s="113">
        <v>3</v>
      </c>
      <c r="E6" s="113">
        <v>4</v>
      </c>
      <c r="F6" s="113">
        <v>5</v>
      </c>
      <c r="G6" s="116">
        <v>6</v>
      </c>
      <c r="H6" s="127">
        <v>7</v>
      </c>
      <c r="I6" s="127">
        <v>8</v>
      </c>
      <c r="J6" s="115">
        <v>9</v>
      </c>
      <c r="K6" s="114">
        <v>10</v>
      </c>
      <c r="L6" s="116">
        <v>11</v>
      </c>
      <c r="M6" s="113">
        <v>12</v>
      </c>
      <c r="N6" s="116">
        <v>13</v>
      </c>
      <c r="O6" s="113">
        <v>14</v>
      </c>
      <c r="P6" s="116">
        <v>15</v>
      </c>
      <c r="Q6" s="218">
        <v>16</v>
      </c>
      <c r="R6" s="116">
        <v>17</v>
      </c>
      <c r="S6" s="113">
        <v>18</v>
      </c>
      <c r="T6" s="116">
        <v>19</v>
      </c>
      <c r="U6" s="113">
        <v>20</v>
      </c>
    </row>
    <row r="7" spans="1:21" ht="270.75" customHeight="1" x14ac:dyDescent="0.25">
      <c r="A7" s="113">
        <v>1</v>
      </c>
      <c r="B7" s="113" t="s">
        <v>117</v>
      </c>
      <c r="C7" s="113" t="s">
        <v>142</v>
      </c>
      <c r="D7" s="113" t="s">
        <v>785</v>
      </c>
      <c r="E7" s="113">
        <v>22474.1</v>
      </c>
      <c r="F7" s="113" t="s">
        <v>153</v>
      </c>
      <c r="G7" s="113">
        <v>1</v>
      </c>
      <c r="H7" s="113">
        <v>6</v>
      </c>
      <c r="I7" s="123"/>
      <c r="J7" s="113">
        <v>8</v>
      </c>
      <c r="K7" s="113"/>
      <c r="L7" s="113"/>
      <c r="M7" s="113"/>
      <c r="N7" s="113"/>
      <c r="O7" s="113"/>
      <c r="P7" s="113">
        <v>16.100000000000001</v>
      </c>
      <c r="Q7" s="218"/>
      <c r="R7" s="113">
        <v>3</v>
      </c>
      <c r="S7" s="113"/>
      <c r="T7" s="113"/>
      <c r="U7" s="123">
        <v>16</v>
      </c>
    </row>
    <row r="8" spans="1:21" ht="139.5" customHeight="1" x14ac:dyDescent="0.25">
      <c r="A8" s="113">
        <v>2</v>
      </c>
      <c r="B8" s="192" t="s">
        <v>117</v>
      </c>
      <c r="C8" s="113" t="s">
        <v>144</v>
      </c>
      <c r="D8" s="113" t="s">
        <v>776</v>
      </c>
      <c r="E8" s="113">
        <v>11570</v>
      </c>
      <c r="F8" s="113" t="s">
        <v>153</v>
      </c>
      <c r="G8" s="113"/>
      <c r="H8" s="113">
        <v>2.7</v>
      </c>
      <c r="I8" s="123"/>
      <c r="J8" s="113">
        <v>4.24</v>
      </c>
      <c r="K8" s="113"/>
      <c r="L8" s="113"/>
      <c r="M8" s="113"/>
      <c r="N8" s="113"/>
      <c r="O8" s="113"/>
      <c r="P8" s="113">
        <v>8.48</v>
      </c>
      <c r="Q8" s="218"/>
      <c r="R8" s="113">
        <v>2</v>
      </c>
      <c r="S8" s="113"/>
      <c r="T8" s="113"/>
      <c r="U8" s="123">
        <v>11</v>
      </c>
    </row>
    <row r="9" spans="1:21" ht="70.5" customHeight="1" x14ac:dyDescent="0.25">
      <c r="A9" s="113">
        <v>3</v>
      </c>
      <c r="B9" s="192" t="s">
        <v>117</v>
      </c>
      <c r="C9" s="114" t="s">
        <v>145</v>
      </c>
      <c r="D9" s="113" t="s">
        <v>777</v>
      </c>
      <c r="E9" s="113">
        <v>3565</v>
      </c>
      <c r="F9" s="113" t="s">
        <v>153</v>
      </c>
      <c r="G9" s="113"/>
      <c r="H9" s="113">
        <v>1</v>
      </c>
      <c r="I9" s="123"/>
      <c r="J9" s="113">
        <v>1.2</v>
      </c>
      <c r="K9" s="113"/>
      <c r="L9" s="113"/>
      <c r="M9" s="113"/>
      <c r="N9" s="113"/>
      <c r="O9" s="113"/>
      <c r="P9" s="113">
        <v>2.4</v>
      </c>
      <c r="Q9" s="218"/>
      <c r="R9" s="113">
        <v>1</v>
      </c>
      <c r="S9" s="113"/>
      <c r="T9" s="113"/>
      <c r="U9" s="123">
        <v>2</v>
      </c>
    </row>
    <row r="10" spans="1:21" ht="115.5" customHeight="1" x14ac:dyDescent="0.25">
      <c r="A10" s="113">
        <v>4</v>
      </c>
      <c r="B10" s="192" t="s">
        <v>117</v>
      </c>
      <c r="C10" s="113" t="s">
        <v>146</v>
      </c>
      <c r="D10" s="113" t="s">
        <v>778</v>
      </c>
      <c r="E10" s="113">
        <v>8531.9</v>
      </c>
      <c r="F10" s="113" t="s">
        <v>153</v>
      </c>
      <c r="G10" s="113"/>
      <c r="H10" s="113">
        <v>2</v>
      </c>
      <c r="I10" s="123"/>
      <c r="J10" s="113">
        <v>2.7</v>
      </c>
      <c r="K10" s="113">
        <v>1</v>
      </c>
      <c r="L10" s="113"/>
      <c r="M10" s="113"/>
      <c r="N10" s="113"/>
      <c r="O10" s="113"/>
      <c r="P10" s="113">
        <v>5.4</v>
      </c>
      <c r="Q10" s="218"/>
      <c r="R10" s="113">
        <v>2</v>
      </c>
      <c r="S10" s="113">
        <v>1</v>
      </c>
      <c r="T10" s="113"/>
      <c r="U10" s="123">
        <v>4</v>
      </c>
    </row>
    <row r="11" spans="1:21" ht="66.75" customHeight="1" x14ac:dyDescent="0.25">
      <c r="A11" s="113">
        <v>5</v>
      </c>
      <c r="B11" s="192" t="s">
        <v>117</v>
      </c>
      <c r="C11" s="115" t="s">
        <v>147</v>
      </c>
      <c r="D11" s="113" t="s">
        <v>779</v>
      </c>
      <c r="E11" s="113">
        <v>2776</v>
      </c>
      <c r="F11" s="113" t="s">
        <v>153</v>
      </c>
      <c r="G11" s="113"/>
      <c r="H11" s="113">
        <v>0.6</v>
      </c>
      <c r="I11" s="123"/>
      <c r="J11" s="113">
        <v>0.9</v>
      </c>
      <c r="K11" s="113"/>
      <c r="L11" s="113"/>
      <c r="M11" s="113"/>
      <c r="N11" s="113"/>
      <c r="O11" s="113"/>
      <c r="P11" s="113">
        <v>1.7</v>
      </c>
      <c r="Q11" s="218"/>
      <c r="R11" s="113">
        <v>1</v>
      </c>
      <c r="S11" s="113">
        <v>1</v>
      </c>
      <c r="T11" s="113"/>
      <c r="U11" s="123">
        <v>2</v>
      </c>
    </row>
    <row r="12" spans="1:21" ht="84.75" customHeight="1" x14ac:dyDescent="0.25">
      <c r="A12" s="113">
        <v>6</v>
      </c>
      <c r="B12" s="192" t="s">
        <v>117</v>
      </c>
      <c r="C12" s="116" t="s">
        <v>148</v>
      </c>
      <c r="D12" s="113" t="s">
        <v>780</v>
      </c>
      <c r="E12" s="113">
        <v>8210</v>
      </c>
      <c r="F12" s="113" t="s">
        <v>153</v>
      </c>
      <c r="G12" s="113"/>
      <c r="H12" s="113">
        <v>2</v>
      </c>
      <c r="I12" s="123"/>
      <c r="J12" s="113">
        <v>2.6</v>
      </c>
      <c r="K12" s="113"/>
      <c r="L12" s="113"/>
      <c r="M12" s="113"/>
      <c r="N12" s="113"/>
      <c r="O12" s="113"/>
      <c r="P12" s="113">
        <v>5.2</v>
      </c>
      <c r="Q12" s="218"/>
      <c r="R12" s="113">
        <v>2</v>
      </c>
      <c r="S12" s="113">
        <v>1</v>
      </c>
      <c r="T12" s="113"/>
      <c r="U12" s="123">
        <v>3</v>
      </c>
    </row>
    <row r="13" spans="1:21" ht="84" customHeight="1" x14ac:dyDescent="0.25">
      <c r="A13" s="113">
        <v>7</v>
      </c>
      <c r="B13" s="192" t="s">
        <v>117</v>
      </c>
      <c r="C13" s="113" t="s">
        <v>149</v>
      </c>
      <c r="D13" s="113" t="s">
        <v>781</v>
      </c>
      <c r="E13" s="113">
        <v>4351</v>
      </c>
      <c r="F13" s="113" t="s">
        <v>153</v>
      </c>
      <c r="G13" s="113"/>
      <c r="H13" s="113">
        <v>1.1000000000000001</v>
      </c>
      <c r="I13" s="123"/>
      <c r="J13" s="113">
        <v>1.4</v>
      </c>
      <c r="K13" s="113"/>
      <c r="L13" s="113"/>
      <c r="M13" s="113"/>
      <c r="N13" s="113"/>
      <c r="O13" s="113"/>
      <c r="P13" s="113">
        <v>2.8</v>
      </c>
      <c r="Q13" s="218"/>
      <c r="R13" s="113">
        <v>1</v>
      </c>
      <c r="S13" s="113">
        <v>1</v>
      </c>
      <c r="T13" s="113"/>
      <c r="U13" s="123">
        <v>2</v>
      </c>
    </row>
    <row r="14" spans="1:21" ht="83.25" customHeight="1" x14ac:dyDescent="0.25">
      <c r="A14" s="113">
        <v>8</v>
      </c>
      <c r="B14" s="192" t="s">
        <v>117</v>
      </c>
      <c r="C14" s="113" t="s">
        <v>150</v>
      </c>
      <c r="D14" s="113" t="s">
        <v>782</v>
      </c>
      <c r="E14" s="113">
        <v>6316</v>
      </c>
      <c r="F14" s="113" t="s">
        <v>153</v>
      </c>
      <c r="G14" s="113">
        <v>0.25</v>
      </c>
      <c r="H14" s="113">
        <v>0.6</v>
      </c>
      <c r="I14" s="123"/>
      <c r="J14" s="113">
        <v>2.2999999999999998</v>
      </c>
      <c r="K14" s="113"/>
      <c r="L14" s="113"/>
      <c r="M14" s="113"/>
      <c r="N14" s="113"/>
      <c r="O14" s="113"/>
      <c r="P14" s="113">
        <v>4.7</v>
      </c>
      <c r="Q14" s="218"/>
      <c r="R14" s="113">
        <v>1</v>
      </c>
      <c r="S14" s="113"/>
      <c r="T14" s="113"/>
      <c r="U14" s="123">
        <v>4</v>
      </c>
    </row>
    <row r="15" spans="1:21" ht="77.25" customHeight="1" x14ac:dyDescent="0.25">
      <c r="A15" s="113">
        <v>9</v>
      </c>
      <c r="B15" s="192" t="s">
        <v>117</v>
      </c>
      <c r="C15" s="113" t="s">
        <v>151</v>
      </c>
      <c r="D15" s="113" t="s">
        <v>783</v>
      </c>
      <c r="E15" s="113">
        <v>9475</v>
      </c>
      <c r="F15" s="113" t="s">
        <v>153</v>
      </c>
      <c r="G15" s="113"/>
      <c r="H15" s="113">
        <v>2.2999999999999998</v>
      </c>
      <c r="I15" s="123"/>
      <c r="J15" s="113">
        <v>3</v>
      </c>
      <c r="K15" s="113">
        <v>1</v>
      </c>
      <c r="L15" s="113"/>
      <c r="M15" s="113"/>
      <c r="N15" s="113"/>
      <c r="O15" s="113"/>
      <c r="P15" s="113">
        <v>6</v>
      </c>
      <c r="Q15" s="218"/>
      <c r="R15" s="113">
        <v>1</v>
      </c>
      <c r="S15" s="113">
        <v>1</v>
      </c>
      <c r="T15" s="113"/>
      <c r="U15" s="123">
        <v>3</v>
      </c>
    </row>
    <row r="16" spans="1:21" ht="168.75" customHeight="1" x14ac:dyDescent="0.25">
      <c r="A16" s="113">
        <v>10</v>
      </c>
      <c r="B16" s="192" t="s">
        <v>117</v>
      </c>
      <c r="C16" s="113" t="s">
        <v>152</v>
      </c>
      <c r="D16" s="113" t="s">
        <v>784</v>
      </c>
      <c r="E16" s="113">
        <v>17319.2</v>
      </c>
      <c r="F16" s="113" t="s">
        <v>153</v>
      </c>
      <c r="G16" s="113">
        <v>0.16</v>
      </c>
      <c r="H16" s="113">
        <v>2.8</v>
      </c>
      <c r="I16" s="123"/>
      <c r="J16" s="113">
        <v>5.6</v>
      </c>
      <c r="K16" s="113">
        <v>1</v>
      </c>
      <c r="L16" s="113"/>
      <c r="M16" s="113"/>
      <c r="N16" s="113"/>
      <c r="O16" s="113"/>
      <c r="P16" s="113">
        <v>11.2</v>
      </c>
      <c r="Q16" s="218"/>
      <c r="R16" s="113">
        <v>8</v>
      </c>
      <c r="S16" s="113"/>
      <c r="T16" s="113"/>
      <c r="U16" s="123">
        <v>20</v>
      </c>
    </row>
    <row r="17" spans="1:21" ht="36" customHeight="1" x14ac:dyDescent="0.25">
      <c r="A17" s="192"/>
      <c r="B17" s="122" t="s">
        <v>100</v>
      </c>
      <c r="C17" s="192"/>
      <c r="D17" s="192"/>
      <c r="E17" s="122">
        <f>SUM(E7:E16)</f>
        <v>94588.2</v>
      </c>
      <c r="F17" s="122">
        <f t="shared" ref="F17:U17" si="0">SUM(F7:F16)</f>
        <v>0</v>
      </c>
      <c r="G17" s="122">
        <f t="shared" si="0"/>
        <v>1.41</v>
      </c>
      <c r="H17" s="122">
        <f t="shared" si="0"/>
        <v>21.099999999999998</v>
      </c>
      <c r="I17" s="122">
        <f t="shared" si="0"/>
        <v>0</v>
      </c>
      <c r="J17" s="122">
        <f t="shared" si="0"/>
        <v>31.939999999999998</v>
      </c>
      <c r="K17" s="122">
        <f t="shared" si="0"/>
        <v>3</v>
      </c>
      <c r="L17" s="122">
        <f t="shared" si="0"/>
        <v>0</v>
      </c>
      <c r="M17" s="122">
        <f t="shared" si="0"/>
        <v>0</v>
      </c>
      <c r="N17" s="122">
        <f t="shared" si="0"/>
        <v>0</v>
      </c>
      <c r="O17" s="122">
        <f t="shared" si="0"/>
        <v>0</v>
      </c>
      <c r="P17" s="122">
        <f t="shared" si="0"/>
        <v>63.980000000000004</v>
      </c>
      <c r="Q17" s="219">
        <f t="shared" si="0"/>
        <v>0</v>
      </c>
      <c r="R17" s="122">
        <f t="shared" si="0"/>
        <v>22</v>
      </c>
      <c r="S17" s="122">
        <f t="shared" si="0"/>
        <v>5</v>
      </c>
      <c r="T17" s="122">
        <f t="shared" si="0"/>
        <v>0</v>
      </c>
      <c r="U17" s="122">
        <f t="shared" si="0"/>
        <v>67</v>
      </c>
    </row>
  </sheetData>
  <mergeCells count="9">
    <mergeCell ref="A2:T2"/>
    <mergeCell ref="G3:T3"/>
    <mergeCell ref="G4:I4"/>
    <mergeCell ref="C3:C5"/>
    <mergeCell ref="D3:D5"/>
    <mergeCell ref="E3:E5"/>
    <mergeCell ref="F3:F5"/>
    <mergeCell ref="A3:A5"/>
    <mergeCell ref="B3:B5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AA730"/>
  <sheetViews>
    <sheetView topLeftCell="A712" zoomScaleNormal="100" workbookViewId="0">
      <selection activeCell="M4" sqref="M4"/>
    </sheetView>
  </sheetViews>
  <sheetFormatPr defaultRowHeight="15.75" x14ac:dyDescent="0.25"/>
  <cols>
    <col min="1" max="2" width="9.140625" style="198"/>
    <col min="3" max="3" width="19.28515625" style="198" customWidth="1"/>
    <col min="4" max="4" width="27" style="198" customWidth="1"/>
    <col min="5" max="5" width="15.5703125" style="200" customWidth="1"/>
    <col min="6" max="6" width="15.5703125" style="199" customWidth="1"/>
    <col min="7" max="7" width="15.5703125" style="197" customWidth="1"/>
    <col min="8" max="8" width="9.140625" style="198"/>
    <col min="9" max="10" width="9.140625" style="195"/>
  </cols>
  <sheetData>
    <row r="3" spans="1:8" ht="65.25" customHeight="1" x14ac:dyDescent="0.25">
      <c r="A3" s="326" t="s">
        <v>1437</v>
      </c>
      <c r="B3" s="326"/>
      <c r="C3" s="309"/>
      <c r="D3" s="309"/>
      <c r="E3" s="309"/>
      <c r="F3" s="309"/>
      <c r="G3" s="309"/>
      <c r="H3" s="309"/>
    </row>
    <row r="4" spans="1:8" ht="186" customHeight="1" x14ac:dyDescent="0.25">
      <c r="A4" s="190" t="s">
        <v>50</v>
      </c>
      <c r="B4" s="260"/>
      <c r="C4" s="187" t="s">
        <v>788</v>
      </c>
      <c r="D4" s="173" t="s">
        <v>1436</v>
      </c>
      <c r="E4" s="173" t="s">
        <v>787</v>
      </c>
      <c r="F4" s="186" t="s">
        <v>52</v>
      </c>
      <c r="G4" s="187" t="s">
        <v>211</v>
      </c>
      <c r="H4" s="190" t="s">
        <v>51</v>
      </c>
    </row>
    <row r="5" spans="1:8" x14ac:dyDescent="0.25">
      <c r="A5" s="190" t="s">
        <v>3</v>
      </c>
      <c r="B5" s="260"/>
      <c r="C5" s="190">
        <v>1</v>
      </c>
      <c r="D5" s="190">
        <v>2</v>
      </c>
      <c r="E5" s="75">
        <v>3</v>
      </c>
      <c r="F5" s="186">
        <v>4</v>
      </c>
      <c r="G5" s="190">
        <v>5</v>
      </c>
      <c r="H5" s="190">
        <v>6</v>
      </c>
    </row>
    <row r="6" spans="1:8" ht="47.25" customHeight="1" x14ac:dyDescent="0.25">
      <c r="A6" s="190"/>
      <c r="B6" s="260"/>
      <c r="C6" s="190" t="s">
        <v>775</v>
      </c>
      <c r="D6" s="190" t="s">
        <v>786</v>
      </c>
      <c r="E6" s="76" t="s">
        <v>129</v>
      </c>
      <c r="F6" s="186">
        <v>0.1</v>
      </c>
      <c r="G6" s="187" t="s">
        <v>18</v>
      </c>
      <c r="H6" s="296" t="s">
        <v>799</v>
      </c>
    </row>
    <row r="7" spans="1:8" x14ac:dyDescent="0.25">
      <c r="A7" s="190"/>
      <c r="B7" s="260"/>
      <c r="C7" s="232" t="s">
        <v>775</v>
      </c>
      <c r="D7" s="190"/>
      <c r="E7" s="76" t="s">
        <v>128</v>
      </c>
      <c r="F7" s="119">
        <v>0.2</v>
      </c>
      <c r="G7" s="187" t="s">
        <v>18</v>
      </c>
      <c r="H7" s="301"/>
    </row>
    <row r="8" spans="1:8" x14ac:dyDescent="0.25">
      <c r="A8" s="190"/>
      <c r="B8" s="260"/>
      <c r="C8" s="232" t="s">
        <v>775</v>
      </c>
      <c r="D8" s="190"/>
      <c r="E8" s="76" t="s">
        <v>130</v>
      </c>
      <c r="F8" s="119">
        <v>0.6</v>
      </c>
      <c r="G8" s="187" t="s">
        <v>18</v>
      </c>
      <c r="H8" s="301"/>
    </row>
    <row r="9" spans="1:8" x14ac:dyDescent="0.25">
      <c r="A9" s="190"/>
      <c r="B9" s="260"/>
      <c r="C9" s="232" t="s">
        <v>775</v>
      </c>
      <c r="D9" s="190"/>
      <c r="E9" s="76" t="s">
        <v>131</v>
      </c>
      <c r="F9" s="119">
        <v>0.5</v>
      </c>
      <c r="G9" s="187" t="s">
        <v>18</v>
      </c>
      <c r="H9" s="301"/>
    </row>
    <row r="10" spans="1:8" x14ac:dyDescent="0.25">
      <c r="A10" s="190"/>
      <c r="B10" s="260"/>
      <c r="C10" s="232" t="s">
        <v>775</v>
      </c>
      <c r="D10" s="190"/>
      <c r="E10" s="76" t="s">
        <v>132</v>
      </c>
      <c r="F10" s="119">
        <v>0.7</v>
      </c>
      <c r="G10" s="187" t="s">
        <v>18</v>
      </c>
      <c r="H10" s="301"/>
    </row>
    <row r="11" spans="1:8" x14ac:dyDescent="0.25">
      <c r="A11" s="190"/>
      <c r="B11" s="260"/>
      <c r="C11" s="232" t="s">
        <v>775</v>
      </c>
      <c r="D11" s="190"/>
      <c r="E11" s="76" t="s">
        <v>133</v>
      </c>
      <c r="F11" s="119">
        <v>1.1000000000000001</v>
      </c>
      <c r="G11" s="187" t="s">
        <v>18</v>
      </c>
      <c r="H11" s="301"/>
    </row>
    <row r="12" spans="1:8" x14ac:dyDescent="0.25">
      <c r="A12" s="190"/>
      <c r="B12" s="260"/>
      <c r="C12" s="232" t="s">
        <v>775</v>
      </c>
      <c r="D12" s="190"/>
      <c r="E12" s="76" t="s">
        <v>134</v>
      </c>
      <c r="F12" s="119">
        <v>1.8</v>
      </c>
      <c r="G12" s="187" t="s">
        <v>18</v>
      </c>
      <c r="H12" s="301"/>
    </row>
    <row r="13" spans="1:8" x14ac:dyDescent="0.25">
      <c r="A13" s="190"/>
      <c r="B13" s="260"/>
      <c r="C13" s="232" t="s">
        <v>775</v>
      </c>
      <c r="D13" s="190"/>
      <c r="E13" s="76" t="s">
        <v>135</v>
      </c>
      <c r="F13" s="119">
        <v>1.2</v>
      </c>
      <c r="G13" s="187" t="s">
        <v>18</v>
      </c>
      <c r="H13" s="301"/>
    </row>
    <row r="14" spans="1:8" x14ac:dyDescent="0.25">
      <c r="A14" s="190"/>
      <c r="B14" s="260"/>
      <c r="C14" s="232" t="s">
        <v>775</v>
      </c>
      <c r="D14" s="190"/>
      <c r="E14" s="76" t="s">
        <v>136</v>
      </c>
      <c r="F14" s="119">
        <v>1.2</v>
      </c>
      <c r="G14" s="187" t="s">
        <v>18</v>
      </c>
      <c r="H14" s="301"/>
    </row>
    <row r="15" spans="1:8" x14ac:dyDescent="0.25">
      <c r="A15" s="190"/>
      <c r="B15" s="260"/>
      <c r="C15" s="232" t="s">
        <v>775</v>
      </c>
      <c r="D15" s="190"/>
      <c r="E15" s="76" t="s">
        <v>137</v>
      </c>
      <c r="F15" s="119">
        <v>1.2</v>
      </c>
      <c r="G15" s="187" t="s">
        <v>18</v>
      </c>
      <c r="H15" s="301"/>
    </row>
    <row r="16" spans="1:8" x14ac:dyDescent="0.25">
      <c r="A16" s="190"/>
      <c r="B16" s="260"/>
      <c r="C16" s="232" t="s">
        <v>775</v>
      </c>
      <c r="D16" s="190"/>
      <c r="E16" s="76" t="s">
        <v>161</v>
      </c>
      <c r="F16" s="119">
        <v>0.5</v>
      </c>
      <c r="G16" s="187" t="s">
        <v>18</v>
      </c>
      <c r="H16" s="301"/>
    </row>
    <row r="17" spans="1:8" x14ac:dyDescent="0.25">
      <c r="A17" s="190"/>
      <c r="B17" s="260"/>
      <c r="C17" s="232" t="s">
        <v>775</v>
      </c>
      <c r="D17" s="190"/>
      <c r="E17" s="76" t="s">
        <v>162</v>
      </c>
      <c r="F17" s="119">
        <v>0.3</v>
      </c>
      <c r="G17" s="187" t="s">
        <v>18</v>
      </c>
      <c r="H17" s="301"/>
    </row>
    <row r="18" spans="1:8" x14ac:dyDescent="0.25">
      <c r="A18" s="190"/>
      <c r="B18" s="260"/>
      <c r="C18" s="232" t="s">
        <v>775</v>
      </c>
      <c r="D18" s="190"/>
      <c r="E18" s="76" t="s">
        <v>163</v>
      </c>
      <c r="F18" s="119">
        <v>0.4</v>
      </c>
      <c r="G18" s="187" t="s">
        <v>18</v>
      </c>
      <c r="H18" s="301"/>
    </row>
    <row r="19" spans="1:8" x14ac:dyDescent="0.25">
      <c r="A19" s="190"/>
      <c r="B19" s="260"/>
      <c r="C19" s="232" t="s">
        <v>775</v>
      </c>
      <c r="D19" s="190"/>
      <c r="E19" s="76" t="s">
        <v>164</v>
      </c>
      <c r="F19" s="119">
        <v>0.6</v>
      </c>
      <c r="G19" s="187" t="s">
        <v>18</v>
      </c>
      <c r="H19" s="301"/>
    </row>
    <row r="20" spans="1:8" x14ac:dyDescent="0.25">
      <c r="A20" s="190"/>
      <c r="B20" s="260"/>
      <c r="C20" s="232" t="s">
        <v>775</v>
      </c>
      <c r="D20" s="190"/>
      <c r="E20" s="76" t="s">
        <v>165</v>
      </c>
      <c r="F20" s="119">
        <v>1.6</v>
      </c>
      <c r="G20" s="187" t="s">
        <v>18</v>
      </c>
      <c r="H20" s="301"/>
    </row>
    <row r="21" spans="1:8" x14ac:dyDescent="0.25">
      <c r="A21" s="190"/>
      <c r="B21" s="260"/>
      <c r="C21" s="232" t="s">
        <v>775</v>
      </c>
      <c r="D21" s="190"/>
      <c r="E21" s="188" t="s">
        <v>198</v>
      </c>
      <c r="F21" s="119">
        <v>1.1000000000000001</v>
      </c>
      <c r="G21" s="187" t="s">
        <v>18</v>
      </c>
      <c r="H21" s="301"/>
    </row>
    <row r="22" spans="1:8" x14ac:dyDescent="0.25">
      <c r="A22" s="190"/>
      <c r="B22" s="260"/>
      <c r="C22" s="190" t="s">
        <v>774</v>
      </c>
      <c r="D22" s="177"/>
      <c r="E22" s="179" t="s">
        <v>212</v>
      </c>
      <c r="F22" s="201">
        <v>2.2000000000000002</v>
      </c>
      <c r="G22" s="187" t="s">
        <v>18</v>
      </c>
      <c r="H22" s="301"/>
    </row>
    <row r="23" spans="1:8" ht="15.75" customHeight="1" x14ac:dyDescent="0.25">
      <c r="A23" s="190"/>
      <c r="B23" s="260"/>
      <c r="C23" s="190" t="s">
        <v>774</v>
      </c>
      <c r="D23" s="177"/>
      <c r="E23" s="179" t="s">
        <v>213</v>
      </c>
      <c r="F23" s="201">
        <v>0.6</v>
      </c>
      <c r="G23" s="187" t="s">
        <v>18</v>
      </c>
      <c r="H23" s="301"/>
    </row>
    <row r="24" spans="1:8" x14ac:dyDescent="0.25">
      <c r="A24" s="190"/>
      <c r="B24" s="260"/>
      <c r="C24" s="190" t="s">
        <v>773</v>
      </c>
      <c r="D24" s="177"/>
      <c r="E24" s="179" t="s">
        <v>281</v>
      </c>
      <c r="F24" s="178">
        <v>0.6</v>
      </c>
      <c r="G24" s="187" t="s">
        <v>18</v>
      </c>
      <c r="H24" s="301"/>
    </row>
    <row r="25" spans="1:8" x14ac:dyDescent="0.25">
      <c r="A25" s="190"/>
      <c r="B25" s="260"/>
      <c r="C25" s="232" t="s">
        <v>773</v>
      </c>
      <c r="D25" s="177"/>
      <c r="E25" s="179" t="s">
        <v>282</v>
      </c>
      <c r="F25" s="178">
        <v>1.3</v>
      </c>
      <c r="G25" s="187" t="s">
        <v>18</v>
      </c>
      <c r="H25" s="301"/>
    </row>
    <row r="26" spans="1:8" ht="15.75" customHeight="1" x14ac:dyDescent="0.25">
      <c r="A26" s="190"/>
      <c r="B26" s="260"/>
      <c r="C26" s="232" t="s">
        <v>773</v>
      </c>
      <c r="D26" s="177"/>
      <c r="E26" s="179" t="s">
        <v>283</v>
      </c>
      <c r="F26" s="178">
        <v>2.2999999999999998</v>
      </c>
      <c r="G26" s="187" t="s">
        <v>18</v>
      </c>
      <c r="H26" s="301"/>
    </row>
    <row r="27" spans="1:8" x14ac:dyDescent="0.25">
      <c r="A27" s="190"/>
      <c r="B27" s="260"/>
      <c r="C27" s="232" t="s">
        <v>773</v>
      </c>
      <c r="D27" s="177"/>
      <c r="E27" s="179" t="s">
        <v>278</v>
      </c>
      <c r="F27" s="178">
        <v>3.3</v>
      </c>
      <c r="G27" s="187" t="s">
        <v>18</v>
      </c>
      <c r="H27" s="301"/>
    </row>
    <row r="28" spans="1:8" x14ac:dyDescent="0.25">
      <c r="A28" s="190"/>
      <c r="B28" s="260"/>
      <c r="C28" s="232" t="s">
        <v>773</v>
      </c>
      <c r="D28" s="177"/>
      <c r="E28" s="179" t="s">
        <v>284</v>
      </c>
      <c r="F28" s="178">
        <v>3.5</v>
      </c>
      <c r="G28" s="187" t="s">
        <v>18</v>
      </c>
      <c r="H28" s="301"/>
    </row>
    <row r="29" spans="1:8" ht="15.75" customHeight="1" x14ac:dyDescent="0.25">
      <c r="A29" s="190"/>
      <c r="B29" s="260"/>
      <c r="C29" s="232" t="s">
        <v>773</v>
      </c>
      <c r="D29" s="177"/>
      <c r="E29" s="179" t="s">
        <v>244</v>
      </c>
      <c r="F29" s="178">
        <v>3.8</v>
      </c>
      <c r="G29" s="187" t="s">
        <v>18</v>
      </c>
      <c r="H29" s="301"/>
    </row>
    <row r="30" spans="1:8" x14ac:dyDescent="0.25">
      <c r="A30" s="190"/>
      <c r="B30" s="260"/>
      <c r="C30" s="232" t="s">
        <v>773</v>
      </c>
      <c r="D30" s="177"/>
      <c r="E30" s="179" t="s">
        <v>285</v>
      </c>
      <c r="F30" s="178">
        <v>5</v>
      </c>
      <c r="G30" s="187" t="s">
        <v>18</v>
      </c>
      <c r="H30" s="301"/>
    </row>
    <row r="31" spans="1:8" x14ac:dyDescent="0.25">
      <c r="A31" s="190"/>
      <c r="B31" s="260"/>
      <c r="C31" s="232" t="s">
        <v>773</v>
      </c>
      <c r="D31" s="177"/>
      <c r="E31" s="179" t="s">
        <v>286</v>
      </c>
      <c r="F31" s="178">
        <v>4.2</v>
      </c>
      <c r="G31" s="187" t="s">
        <v>18</v>
      </c>
      <c r="H31" s="301"/>
    </row>
    <row r="32" spans="1:8" ht="15.75" customHeight="1" x14ac:dyDescent="0.25">
      <c r="A32" s="190"/>
      <c r="B32" s="260"/>
      <c r="C32" s="232" t="s">
        <v>773</v>
      </c>
      <c r="D32" s="177"/>
      <c r="E32" s="179" t="s">
        <v>287</v>
      </c>
      <c r="F32" s="178">
        <v>0.8</v>
      </c>
      <c r="G32" s="187" t="s">
        <v>18</v>
      </c>
      <c r="H32" s="301"/>
    </row>
    <row r="33" spans="1:8" x14ac:dyDescent="0.25">
      <c r="A33" s="190"/>
      <c r="B33" s="260"/>
      <c r="C33" s="232" t="s">
        <v>773</v>
      </c>
      <c r="D33" s="177"/>
      <c r="E33" s="179" t="s">
        <v>288</v>
      </c>
      <c r="F33" s="178">
        <v>3.9</v>
      </c>
      <c r="G33" s="187" t="s">
        <v>18</v>
      </c>
      <c r="H33" s="301"/>
    </row>
    <row r="34" spans="1:8" x14ac:dyDescent="0.25">
      <c r="A34" s="190"/>
      <c r="B34" s="260"/>
      <c r="C34" s="232" t="s">
        <v>773</v>
      </c>
      <c r="D34" s="177"/>
      <c r="E34" s="179" t="s">
        <v>289</v>
      </c>
      <c r="F34" s="178">
        <v>3.7</v>
      </c>
      <c r="G34" s="187" t="s">
        <v>18</v>
      </c>
      <c r="H34" s="301"/>
    </row>
    <row r="35" spans="1:8" x14ac:dyDescent="0.25">
      <c r="A35" s="190"/>
      <c r="B35" s="260"/>
      <c r="C35" s="232" t="s">
        <v>773</v>
      </c>
      <c r="D35" s="177"/>
      <c r="E35" s="179" t="s">
        <v>290</v>
      </c>
      <c r="F35" s="178">
        <v>1.5</v>
      </c>
      <c r="G35" s="187" t="s">
        <v>18</v>
      </c>
      <c r="H35" s="301"/>
    </row>
    <row r="36" spans="1:8" x14ac:dyDescent="0.25">
      <c r="A36" s="190"/>
      <c r="B36" s="260"/>
      <c r="C36" s="232" t="s">
        <v>773</v>
      </c>
      <c r="D36" s="177"/>
      <c r="E36" s="179" t="s">
        <v>291</v>
      </c>
      <c r="F36" s="178">
        <v>1.4</v>
      </c>
      <c r="G36" s="187" t="s">
        <v>18</v>
      </c>
      <c r="H36" s="301"/>
    </row>
    <row r="37" spans="1:8" ht="15.75" customHeight="1" x14ac:dyDescent="0.25">
      <c r="A37" s="190"/>
      <c r="B37" s="260"/>
      <c r="C37" s="232" t="s">
        <v>773</v>
      </c>
      <c r="D37" s="177"/>
      <c r="E37" s="173" t="s">
        <v>196</v>
      </c>
      <c r="F37" s="178">
        <v>2.1</v>
      </c>
      <c r="G37" s="187" t="s">
        <v>18</v>
      </c>
      <c r="H37" s="301"/>
    </row>
    <row r="38" spans="1:8" x14ac:dyDescent="0.25">
      <c r="A38" s="190"/>
      <c r="B38" s="260"/>
      <c r="C38" s="232" t="s">
        <v>773</v>
      </c>
      <c r="D38" s="177"/>
      <c r="E38" s="179" t="s">
        <v>292</v>
      </c>
      <c r="F38" s="178">
        <v>1</v>
      </c>
      <c r="G38" s="187" t="s">
        <v>18</v>
      </c>
      <c r="H38" s="301"/>
    </row>
    <row r="39" spans="1:8" x14ac:dyDescent="0.25">
      <c r="A39" s="190"/>
      <c r="B39" s="260"/>
      <c r="C39" s="232" t="s">
        <v>773</v>
      </c>
      <c r="D39" s="177"/>
      <c r="E39" s="179" t="s">
        <v>293</v>
      </c>
      <c r="F39" s="178">
        <v>10.6</v>
      </c>
      <c r="G39" s="187" t="s">
        <v>18</v>
      </c>
      <c r="H39" s="301"/>
    </row>
    <row r="40" spans="1:8" ht="15.75" customHeight="1" x14ac:dyDescent="0.25">
      <c r="A40" s="190"/>
      <c r="B40" s="260"/>
      <c r="C40" s="232" t="s">
        <v>773</v>
      </c>
      <c r="D40" s="177"/>
      <c r="E40" s="179" t="s">
        <v>294</v>
      </c>
      <c r="F40" s="178">
        <v>1.4</v>
      </c>
      <c r="G40" s="187" t="s">
        <v>18</v>
      </c>
      <c r="H40" s="301"/>
    </row>
    <row r="41" spans="1:8" x14ac:dyDescent="0.25">
      <c r="A41" s="190"/>
      <c r="B41" s="260"/>
      <c r="C41" s="232" t="s">
        <v>773</v>
      </c>
      <c r="D41" s="177"/>
      <c r="E41" s="179" t="s">
        <v>295</v>
      </c>
      <c r="F41" s="178">
        <v>1.8</v>
      </c>
      <c r="G41" s="187" t="s">
        <v>18</v>
      </c>
      <c r="H41" s="301"/>
    </row>
    <row r="42" spans="1:8" x14ac:dyDescent="0.25">
      <c r="A42" s="190"/>
      <c r="B42" s="260"/>
      <c r="C42" s="232" t="s">
        <v>773</v>
      </c>
      <c r="D42" s="177"/>
      <c r="E42" s="179" t="s">
        <v>296</v>
      </c>
      <c r="F42" s="178">
        <v>0.16</v>
      </c>
      <c r="G42" s="187" t="s">
        <v>18</v>
      </c>
      <c r="H42" s="301"/>
    </row>
    <row r="43" spans="1:8" x14ac:dyDescent="0.25">
      <c r="A43" s="190"/>
      <c r="B43" s="260"/>
      <c r="C43" s="232" t="s">
        <v>773</v>
      </c>
      <c r="D43" s="177"/>
      <c r="E43" s="179" t="s">
        <v>297</v>
      </c>
      <c r="F43" s="178">
        <v>0.9</v>
      </c>
      <c r="G43" s="187" t="s">
        <v>18</v>
      </c>
      <c r="H43" s="301"/>
    </row>
    <row r="44" spans="1:8" x14ac:dyDescent="0.25">
      <c r="A44" s="190"/>
      <c r="B44" s="260"/>
      <c r="C44" s="232" t="s">
        <v>773</v>
      </c>
      <c r="D44" s="177"/>
      <c r="E44" s="179" t="s">
        <v>298</v>
      </c>
      <c r="F44" s="178">
        <v>4</v>
      </c>
      <c r="G44" s="187" t="s">
        <v>18</v>
      </c>
      <c r="H44" s="301"/>
    </row>
    <row r="45" spans="1:8" x14ac:dyDescent="0.25">
      <c r="A45" s="190"/>
      <c r="B45" s="260"/>
      <c r="C45" s="232" t="s">
        <v>773</v>
      </c>
      <c r="D45" s="177"/>
      <c r="E45" s="179" t="s">
        <v>299</v>
      </c>
      <c r="F45" s="178">
        <v>1.1000000000000001</v>
      </c>
      <c r="G45" s="187" t="s">
        <v>18</v>
      </c>
      <c r="H45" s="301"/>
    </row>
    <row r="46" spans="1:8" x14ac:dyDescent="0.25">
      <c r="A46" s="190"/>
      <c r="B46" s="260"/>
      <c r="C46" s="232" t="s">
        <v>773</v>
      </c>
      <c r="D46" s="177"/>
      <c r="E46" s="179" t="s">
        <v>300</v>
      </c>
      <c r="F46" s="178">
        <v>0.1</v>
      </c>
      <c r="G46" s="187" t="s">
        <v>18</v>
      </c>
      <c r="H46" s="301"/>
    </row>
    <row r="47" spans="1:8" x14ac:dyDescent="0.25">
      <c r="A47" s="190"/>
      <c r="B47" s="260"/>
      <c r="C47" s="232" t="s">
        <v>773</v>
      </c>
      <c r="D47" s="177"/>
      <c r="E47" s="179" t="s">
        <v>301</v>
      </c>
      <c r="F47" s="178">
        <v>0.5</v>
      </c>
      <c r="G47" s="187" t="s">
        <v>18</v>
      </c>
      <c r="H47" s="301"/>
    </row>
    <row r="48" spans="1:8" x14ac:dyDescent="0.25">
      <c r="A48" s="190"/>
      <c r="B48" s="260"/>
      <c r="C48" s="232" t="s">
        <v>773</v>
      </c>
      <c r="D48" s="177"/>
      <c r="E48" s="179" t="s">
        <v>302</v>
      </c>
      <c r="F48" s="178">
        <v>1.7</v>
      </c>
      <c r="G48" s="187" t="s">
        <v>18</v>
      </c>
      <c r="H48" s="301"/>
    </row>
    <row r="49" spans="1:8" ht="15.75" customHeight="1" x14ac:dyDescent="0.25">
      <c r="A49" s="190"/>
      <c r="B49" s="260"/>
      <c r="C49" s="232" t="s">
        <v>773</v>
      </c>
      <c r="D49" s="177"/>
      <c r="E49" s="179" t="s">
        <v>303</v>
      </c>
      <c r="F49" s="178">
        <v>0.2</v>
      </c>
      <c r="G49" s="187" t="s">
        <v>18</v>
      </c>
      <c r="H49" s="301"/>
    </row>
    <row r="50" spans="1:8" x14ac:dyDescent="0.25">
      <c r="A50" s="190"/>
      <c r="B50" s="260"/>
      <c r="C50" s="232" t="s">
        <v>773</v>
      </c>
      <c r="D50" s="177"/>
      <c r="E50" s="179" t="s">
        <v>304</v>
      </c>
      <c r="F50" s="178">
        <v>0.6</v>
      </c>
      <c r="G50" s="187" t="s">
        <v>18</v>
      </c>
      <c r="H50" s="301"/>
    </row>
    <row r="51" spans="1:8" x14ac:dyDescent="0.25">
      <c r="A51" s="190"/>
      <c r="B51" s="260"/>
      <c r="C51" s="232" t="s">
        <v>773</v>
      </c>
      <c r="D51" s="177"/>
      <c r="E51" s="179" t="s">
        <v>305</v>
      </c>
      <c r="F51" s="178">
        <v>1.6</v>
      </c>
      <c r="G51" s="187" t="s">
        <v>18</v>
      </c>
      <c r="H51" s="301"/>
    </row>
    <row r="52" spans="1:8" ht="15.75" customHeight="1" x14ac:dyDescent="0.25">
      <c r="A52" s="190"/>
      <c r="B52" s="260"/>
      <c r="C52" s="232" t="s">
        <v>773</v>
      </c>
      <c r="D52" s="177"/>
      <c r="E52" s="179" t="s">
        <v>306</v>
      </c>
      <c r="F52" s="178">
        <v>2.2999999999999998</v>
      </c>
      <c r="G52" s="187" t="s">
        <v>18</v>
      </c>
      <c r="H52" s="301"/>
    </row>
    <row r="53" spans="1:8" x14ac:dyDescent="0.25">
      <c r="A53" s="190"/>
      <c r="B53" s="260"/>
      <c r="C53" s="232" t="s">
        <v>773</v>
      </c>
      <c r="D53" s="177"/>
      <c r="E53" s="179" t="s">
        <v>307</v>
      </c>
      <c r="F53" s="178">
        <v>2.4</v>
      </c>
      <c r="G53" s="187" t="s">
        <v>18</v>
      </c>
      <c r="H53" s="301"/>
    </row>
    <row r="54" spans="1:8" x14ac:dyDescent="0.25">
      <c r="A54" s="190"/>
      <c r="B54" s="260"/>
      <c r="C54" s="232" t="s">
        <v>773</v>
      </c>
      <c r="D54" s="177"/>
      <c r="E54" s="179" t="s">
        <v>308</v>
      </c>
      <c r="F54" s="178">
        <v>0.6</v>
      </c>
      <c r="G54" s="187" t="s">
        <v>18</v>
      </c>
      <c r="H54" s="301"/>
    </row>
    <row r="55" spans="1:8" x14ac:dyDescent="0.25">
      <c r="A55" s="190"/>
      <c r="B55" s="260"/>
      <c r="C55" s="232" t="s">
        <v>773</v>
      </c>
      <c r="D55" s="177"/>
      <c r="E55" s="179" t="s">
        <v>309</v>
      </c>
      <c r="F55" s="178">
        <v>0.2</v>
      </c>
      <c r="G55" s="187" t="s">
        <v>18</v>
      </c>
      <c r="H55" s="301"/>
    </row>
    <row r="56" spans="1:8" x14ac:dyDescent="0.25">
      <c r="A56" s="190"/>
      <c r="B56" s="260"/>
      <c r="C56" s="232" t="s">
        <v>773</v>
      </c>
      <c r="D56" s="177"/>
      <c r="E56" s="179" t="s">
        <v>310</v>
      </c>
      <c r="F56" s="178">
        <v>0.4</v>
      </c>
      <c r="G56" s="187" t="s">
        <v>18</v>
      </c>
      <c r="H56" s="301"/>
    </row>
    <row r="57" spans="1:8" ht="15.75" customHeight="1" x14ac:dyDescent="0.25">
      <c r="A57" s="190"/>
      <c r="B57" s="260"/>
      <c r="C57" s="232" t="s">
        <v>773</v>
      </c>
      <c r="D57" s="177"/>
      <c r="E57" s="179" t="s">
        <v>311</v>
      </c>
      <c r="F57" s="178">
        <v>0.5</v>
      </c>
      <c r="G57" s="187" t="s">
        <v>18</v>
      </c>
      <c r="H57" s="301"/>
    </row>
    <row r="58" spans="1:8" x14ac:dyDescent="0.25">
      <c r="A58" s="190"/>
      <c r="B58" s="260"/>
      <c r="C58" s="232" t="s">
        <v>773</v>
      </c>
      <c r="D58" s="177"/>
      <c r="E58" s="179" t="s">
        <v>312</v>
      </c>
      <c r="F58" s="178">
        <v>0.9</v>
      </c>
      <c r="G58" s="187" t="s">
        <v>18</v>
      </c>
      <c r="H58" s="301"/>
    </row>
    <row r="59" spans="1:8" x14ac:dyDescent="0.25">
      <c r="A59" s="190"/>
      <c r="B59" s="260"/>
      <c r="C59" s="232" t="s">
        <v>773</v>
      </c>
      <c r="D59" s="177"/>
      <c r="E59" s="179" t="s">
        <v>313</v>
      </c>
      <c r="F59" s="178">
        <v>0.2</v>
      </c>
      <c r="G59" s="187" t="s">
        <v>18</v>
      </c>
      <c r="H59" s="301"/>
    </row>
    <row r="60" spans="1:8" x14ac:dyDescent="0.25">
      <c r="A60" s="190"/>
      <c r="B60" s="260"/>
      <c r="C60" s="232" t="s">
        <v>773</v>
      </c>
      <c r="D60" s="177"/>
      <c r="E60" s="179" t="s">
        <v>314</v>
      </c>
      <c r="F60" s="178">
        <v>0.2</v>
      </c>
      <c r="G60" s="187" t="s">
        <v>18</v>
      </c>
      <c r="H60" s="301"/>
    </row>
    <row r="61" spans="1:8" x14ac:dyDescent="0.25">
      <c r="A61" s="190"/>
      <c r="B61" s="260"/>
      <c r="C61" s="232" t="s">
        <v>773</v>
      </c>
      <c r="D61" s="177"/>
      <c r="E61" s="179" t="s">
        <v>315</v>
      </c>
      <c r="F61" s="178">
        <v>1</v>
      </c>
      <c r="G61" s="187" t="s">
        <v>18</v>
      </c>
      <c r="H61" s="301"/>
    </row>
    <row r="62" spans="1:8" ht="15.75" customHeight="1" x14ac:dyDescent="0.25">
      <c r="A62" s="190"/>
      <c r="B62" s="260"/>
      <c r="C62" s="232" t="s">
        <v>773</v>
      </c>
      <c r="D62" s="177"/>
      <c r="E62" s="179" t="s">
        <v>316</v>
      </c>
      <c r="F62" s="178">
        <v>0.1</v>
      </c>
      <c r="G62" s="187" t="s">
        <v>18</v>
      </c>
      <c r="H62" s="301"/>
    </row>
    <row r="63" spans="1:8" x14ac:dyDescent="0.25">
      <c r="A63" s="190"/>
      <c r="B63" s="260"/>
      <c r="C63" s="232" t="s">
        <v>773</v>
      </c>
      <c r="D63" s="177"/>
      <c r="E63" s="179" t="s">
        <v>317</v>
      </c>
      <c r="F63" s="178">
        <v>0.1</v>
      </c>
      <c r="G63" s="187" t="s">
        <v>18</v>
      </c>
      <c r="H63" s="301"/>
    </row>
    <row r="64" spans="1:8" x14ac:dyDescent="0.25">
      <c r="A64" s="190"/>
      <c r="B64" s="260"/>
      <c r="C64" s="232" t="s">
        <v>773</v>
      </c>
      <c r="D64" s="177"/>
      <c r="E64" s="179" t="s">
        <v>318</v>
      </c>
      <c r="F64" s="178">
        <v>1</v>
      </c>
      <c r="G64" s="187" t="s">
        <v>18</v>
      </c>
      <c r="H64" s="301"/>
    </row>
    <row r="65" spans="1:8" ht="15.75" customHeight="1" x14ac:dyDescent="0.25">
      <c r="A65" s="190"/>
      <c r="B65" s="260"/>
      <c r="C65" s="232" t="s">
        <v>773</v>
      </c>
      <c r="D65" s="177"/>
      <c r="E65" s="179" t="s">
        <v>319</v>
      </c>
      <c r="F65" s="178">
        <v>0.6</v>
      </c>
      <c r="G65" s="187" t="s">
        <v>18</v>
      </c>
      <c r="H65" s="301"/>
    </row>
    <row r="66" spans="1:8" x14ac:dyDescent="0.25">
      <c r="A66" s="190"/>
      <c r="B66" s="260"/>
      <c r="C66" s="232" t="s">
        <v>773</v>
      </c>
      <c r="D66" s="177"/>
      <c r="E66" s="179" t="s">
        <v>320</v>
      </c>
      <c r="F66" s="178">
        <v>2.2000000000000002</v>
      </c>
      <c r="G66" s="187" t="s">
        <v>18</v>
      </c>
      <c r="H66" s="301"/>
    </row>
    <row r="67" spans="1:8" x14ac:dyDescent="0.25">
      <c r="A67" s="190"/>
      <c r="B67" s="260"/>
      <c r="C67" s="232" t="s">
        <v>773</v>
      </c>
      <c r="D67" s="177"/>
      <c r="E67" s="179" t="s">
        <v>321</v>
      </c>
      <c r="F67" s="178">
        <v>1.7</v>
      </c>
      <c r="G67" s="187" t="s">
        <v>18</v>
      </c>
      <c r="H67" s="301"/>
    </row>
    <row r="68" spans="1:8" ht="15.75" customHeight="1" x14ac:dyDescent="0.25">
      <c r="A68" s="190"/>
      <c r="B68" s="260"/>
      <c r="C68" s="232" t="s">
        <v>773</v>
      </c>
      <c r="D68" s="177"/>
      <c r="E68" s="179" t="s">
        <v>322</v>
      </c>
      <c r="F68" s="178">
        <v>2.1</v>
      </c>
      <c r="G68" s="187" t="s">
        <v>18</v>
      </c>
      <c r="H68" s="301"/>
    </row>
    <row r="69" spans="1:8" x14ac:dyDescent="0.25">
      <c r="A69" s="190"/>
      <c r="B69" s="260"/>
      <c r="C69" s="232" t="s">
        <v>773</v>
      </c>
      <c r="D69" s="177"/>
      <c r="E69" s="179" t="s">
        <v>323</v>
      </c>
      <c r="F69" s="178">
        <v>0.8</v>
      </c>
      <c r="G69" s="187" t="s">
        <v>18</v>
      </c>
      <c r="H69" s="301"/>
    </row>
    <row r="70" spans="1:8" x14ac:dyDescent="0.25">
      <c r="A70" s="190"/>
      <c r="B70" s="260"/>
      <c r="C70" s="232" t="s">
        <v>773</v>
      </c>
      <c r="D70" s="177"/>
      <c r="E70" s="179" t="s">
        <v>324</v>
      </c>
      <c r="F70" s="178">
        <v>2.2000000000000002</v>
      </c>
      <c r="G70" s="187" t="s">
        <v>18</v>
      </c>
      <c r="H70" s="301"/>
    </row>
    <row r="71" spans="1:8" x14ac:dyDescent="0.25">
      <c r="A71" s="190"/>
      <c r="B71" s="260"/>
      <c r="C71" s="232" t="s">
        <v>773</v>
      </c>
      <c r="D71" s="190"/>
      <c r="E71" s="179" t="s">
        <v>325</v>
      </c>
      <c r="F71" s="178">
        <v>0.6</v>
      </c>
      <c r="G71" s="187" t="s">
        <v>18</v>
      </c>
      <c r="H71" s="301"/>
    </row>
    <row r="72" spans="1:8" ht="15.75" customHeight="1" x14ac:dyDescent="0.25">
      <c r="A72" s="190"/>
      <c r="B72" s="260"/>
      <c r="C72" s="232" t="s">
        <v>773</v>
      </c>
      <c r="D72" s="190"/>
      <c r="E72" s="179" t="s">
        <v>326</v>
      </c>
      <c r="F72" s="178">
        <v>1.1000000000000001</v>
      </c>
      <c r="G72" s="187" t="s">
        <v>18</v>
      </c>
      <c r="H72" s="301"/>
    </row>
    <row r="73" spans="1:8" x14ac:dyDescent="0.25">
      <c r="A73" s="190"/>
      <c r="B73" s="260"/>
      <c r="C73" s="232" t="s">
        <v>773</v>
      </c>
      <c r="D73" s="190"/>
      <c r="E73" s="179" t="s">
        <v>327</v>
      </c>
      <c r="F73" s="178">
        <v>0.8</v>
      </c>
      <c r="G73" s="187" t="s">
        <v>18</v>
      </c>
      <c r="H73" s="301"/>
    </row>
    <row r="74" spans="1:8" x14ac:dyDescent="0.25">
      <c r="A74" s="190"/>
      <c r="B74" s="260"/>
      <c r="C74" s="232" t="s">
        <v>773</v>
      </c>
      <c r="D74" s="190"/>
      <c r="E74" s="179" t="s">
        <v>328</v>
      </c>
      <c r="F74" s="178">
        <v>0.16</v>
      </c>
      <c r="G74" s="187" t="s">
        <v>18</v>
      </c>
      <c r="H74" s="301"/>
    </row>
    <row r="75" spans="1:8" x14ac:dyDescent="0.25">
      <c r="A75" s="190"/>
      <c r="B75" s="260"/>
      <c r="C75" s="232" t="s">
        <v>773</v>
      </c>
      <c r="D75" s="190"/>
      <c r="E75" s="179" t="s">
        <v>329</v>
      </c>
      <c r="F75" s="178">
        <v>2.2000000000000002</v>
      </c>
      <c r="G75" s="187" t="s">
        <v>18</v>
      </c>
      <c r="H75" s="301"/>
    </row>
    <row r="76" spans="1:8" x14ac:dyDescent="0.25">
      <c r="A76" s="190"/>
      <c r="B76" s="260"/>
      <c r="C76" s="232" t="s">
        <v>773</v>
      </c>
      <c r="D76" s="190"/>
      <c r="E76" s="179" t="s">
        <v>330</v>
      </c>
      <c r="F76" s="178">
        <v>2.2000000000000002</v>
      </c>
      <c r="G76" s="187" t="s">
        <v>18</v>
      </c>
      <c r="H76" s="301"/>
    </row>
    <row r="77" spans="1:8" ht="15.75" customHeight="1" x14ac:dyDescent="0.25">
      <c r="A77" s="190"/>
      <c r="B77" s="260"/>
      <c r="C77" s="232" t="s">
        <v>773</v>
      </c>
      <c r="D77" s="190"/>
      <c r="E77" s="179" t="s">
        <v>331</v>
      </c>
      <c r="F77" s="178">
        <v>0.8</v>
      </c>
      <c r="G77" s="187" t="s">
        <v>18</v>
      </c>
      <c r="H77" s="301"/>
    </row>
    <row r="78" spans="1:8" x14ac:dyDescent="0.25">
      <c r="A78" s="190"/>
      <c r="B78" s="260"/>
      <c r="C78" s="232" t="s">
        <v>773</v>
      </c>
      <c r="D78" s="190"/>
      <c r="E78" s="179" t="s">
        <v>332</v>
      </c>
      <c r="F78" s="178">
        <v>2.5</v>
      </c>
      <c r="G78" s="187" t="s">
        <v>18</v>
      </c>
      <c r="H78" s="301"/>
    </row>
    <row r="79" spans="1:8" x14ac:dyDescent="0.25">
      <c r="A79" s="190"/>
      <c r="B79" s="260"/>
      <c r="C79" s="232" t="s">
        <v>773</v>
      </c>
      <c r="D79" s="190"/>
      <c r="E79" s="179" t="s">
        <v>333</v>
      </c>
      <c r="F79" s="178">
        <v>1.9</v>
      </c>
      <c r="G79" s="187" t="s">
        <v>18</v>
      </c>
      <c r="H79" s="301"/>
    </row>
    <row r="80" spans="1:8" ht="15.75" customHeight="1" x14ac:dyDescent="0.25">
      <c r="A80" s="190"/>
      <c r="B80" s="260"/>
      <c r="C80" s="232" t="s">
        <v>773</v>
      </c>
      <c r="D80" s="190"/>
      <c r="E80" s="179" t="s">
        <v>334</v>
      </c>
      <c r="F80" s="178">
        <v>1.1000000000000001</v>
      </c>
      <c r="G80" s="187" t="s">
        <v>18</v>
      </c>
      <c r="H80" s="301"/>
    </row>
    <row r="81" spans="1:8" x14ac:dyDescent="0.25">
      <c r="A81" s="190"/>
      <c r="B81" s="260"/>
      <c r="C81" s="232" t="s">
        <v>773</v>
      </c>
      <c r="D81" s="190"/>
      <c r="E81" s="179" t="s">
        <v>335</v>
      </c>
      <c r="F81" s="178">
        <v>2.1</v>
      </c>
      <c r="G81" s="187" t="s">
        <v>18</v>
      </c>
      <c r="H81" s="301"/>
    </row>
    <row r="82" spans="1:8" x14ac:dyDescent="0.25">
      <c r="A82" s="190"/>
      <c r="B82" s="260"/>
      <c r="C82" s="232" t="s">
        <v>773</v>
      </c>
      <c r="D82" s="190"/>
      <c r="E82" s="179" t="s">
        <v>336</v>
      </c>
      <c r="F82" s="178">
        <v>2.2999999999999998</v>
      </c>
      <c r="G82" s="187" t="s">
        <v>18</v>
      </c>
      <c r="H82" s="301"/>
    </row>
    <row r="83" spans="1:8" ht="15.75" customHeight="1" x14ac:dyDescent="0.25">
      <c r="A83" s="190"/>
      <c r="B83" s="260"/>
      <c r="C83" s="232" t="s">
        <v>773</v>
      </c>
      <c r="D83" s="190"/>
      <c r="E83" s="180" t="s">
        <v>197</v>
      </c>
      <c r="F83" s="178">
        <v>0.16</v>
      </c>
      <c r="G83" s="187" t="s">
        <v>18</v>
      </c>
      <c r="H83" s="301"/>
    </row>
    <row r="84" spans="1:8" x14ac:dyDescent="0.25">
      <c r="A84" s="190"/>
      <c r="B84" s="260"/>
      <c r="C84" s="232" t="s">
        <v>773</v>
      </c>
      <c r="D84" s="190"/>
      <c r="E84" s="179" t="s">
        <v>293</v>
      </c>
      <c r="F84" s="178">
        <v>2.8</v>
      </c>
      <c r="G84" s="187" t="s">
        <v>18</v>
      </c>
      <c r="H84" s="301"/>
    </row>
    <row r="85" spans="1:8" x14ac:dyDescent="0.25">
      <c r="A85" s="172"/>
      <c r="B85" s="172"/>
      <c r="C85" s="172" t="s">
        <v>773</v>
      </c>
      <c r="D85" s="172"/>
      <c r="E85" s="181" t="s">
        <v>359</v>
      </c>
      <c r="F85" s="178">
        <v>0.8</v>
      </c>
      <c r="G85" s="187" t="s">
        <v>18</v>
      </c>
      <c r="H85" s="301"/>
    </row>
    <row r="86" spans="1:8" x14ac:dyDescent="0.25">
      <c r="A86" s="172"/>
      <c r="B86" s="172"/>
      <c r="C86" s="172" t="s">
        <v>773</v>
      </c>
      <c r="D86" s="172"/>
      <c r="E86" s="179" t="s">
        <v>360</v>
      </c>
      <c r="F86" s="178">
        <v>0.5</v>
      </c>
      <c r="G86" s="187" t="s">
        <v>18</v>
      </c>
      <c r="H86" s="301"/>
    </row>
    <row r="87" spans="1:8" x14ac:dyDescent="0.25">
      <c r="A87" s="172"/>
      <c r="B87" s="172"/>
      <c r="C87" s="172" t="s">
        <v>143</v>
      </c>
      <c r="D87" s="172"/>
      <c r="E87" s="179" t="s">
        <v>499</v>
      </c>
      <c r="F87" s="178">
        <v>1</v>
      </c>
      <c r="G87" s="187" t="s">
        <v>18</v>
      </c>
      <c r="H87" s="301"/>
    </row>
    <row r="88" spans="1:8" x14ac:dyDescent="0.25">
      <c r="A88" s="172"/>
      <c r="B88" s="172"/>
      <c r="C88" s="172" t="s">
        <v>143</v>
      </c>
      <c r="D88" s="172"/>
      <c r="E88" s="178" t="s">
        <v>500</v>
      </c>
      <c r="F88" s="178">
        <v>3.3</v>
      </c>
      <c r="G88" s="187" t="s">
        <v>18</v>
      </c>
      <c r="H88" s="301"/>
    </row>
    <row r="89" spans="1:8" x14ac:dyDescent="0.25">
      <c r="A89" s="172"/>
      <c r="B89" s="172"/>
      <c r="C89" s="172" t="s">
        <v>143</v>
      </c>
      <c r="D89" s="172"/>
      <c r="E89" s="178" t="s">
        <v>501</v>
      </c>
      <c r="F89" s="178">
        <v>1.2</v>
      </c>
      <c r="G89" s="187" t="s">
        <v>18</v>
      </c>
      <c r="H89" s="301"/>
    </row>
    <row r="90" spans="1:8" x14ac:dyDescent="0.25">
      <c r="A90" s="172"/>
      <c r="B90" s="172"/>
      <c r="C90" s="172" t="s">
        <v>143</v>
      </c>
      <c r="D90" s="172"/>
      <c r="E90" s="178" t="s">
        <v>502</v>
      </c>
      <c r="F90" s="178">
        <v>0.7</v>
      </c>
      <c r="G90" s="187" t="s">
        <v>18</v>
      </c>
      <c r="H90" s="301"/>
    </row>
    <row r="91" spans="1:8" x14ac:dyDescent="0.25">
      <c r="A91" s="172"/>
      <c r="B91" s="172"/>
      <c r="C91" s="172" t="s">
        <v>143</v>
      </c>
      <c r="D91" s="172"/>
      <c r="E91" s="178" t="s">
        <v>503</v>
      </c>
      <c r="F91" s="178">
        <v>2.2999999999999998</v>
      </c>
      <c r="G91" s="187" t="s">
        <v>18</v>
      </c>
      <c r="H91" s="301"/>
    </row>
    <row r="92" spans="1:8" x14ac:dyDescent="0.25">
      <c r="A92" s="172"/>
      <c r="B92" s="172"/>
      <c r="C92" s="172" t="s">
        <v>143</v>
      </c>
      <c r="D92" s="172"/>
      <c r="E92" s="178" t="s">
        <v>504</v>
      </c>
      <c r="F92" s="178">
        <v>2.9</v>
      </c>
      <c r="G92" s="187" t="s">
        <v>18</v>
      </c>
      <c r="H92" s="301"/>
    </row>
    <row r="93" spans="1:8" x14ac:dyDescent="0.25">
      <c r="A93" s="172"/>
      <c r="B93" s="172"/>
      <c r="C93" s="172" t="s">
        <v>143</v>
      </c>
      <c r="D93" s="172"/>
      <c r="E93" s="178" t="s">
        <v>505</v>
      </c>
      <c r="F93" s="178">
        <v>1.3</v>
      </c>
      <c r="G93" s="187" t="s">
        <v>18</v>
      </c>
      <c r="H93" s="301"/>
    </row>
    <row r="94" spans="1:8" x14ac:dyDescent="0.25">
      <c r="A94" s="172"/>
      <c r="B94" s="172"/>
      <c r="C94" s="172" t="s">
        <v>143</v>
      </c>
      <c r="D94" s="172"/>
      <c r="E94" s="178" t="s">
        <v>506</v>
      </c>
      <c r="F94" s="178">
        <v>1.7</v>
      </c>
      <c r="G94" s="187" t="s">
        <v>18</v>
      </c>
      <c r="H94" s="301"/>
    </row>
    <row r="95" spans="1:8" x14ac:dyDescent="0.25">
      <c r="A95" s="172"/>
      <c r="B95" s="172"/>
      <c r="C95" s="172" t="s">
        <v>143</v>
      </c>
      <c r="D95" s="172"/>
      <c r="E95" s="178" t="s">
        <v>507</v>
      </c>
      <c r="F95" s="178">
        <v>0.9</v>
      </c>
      <c r="G95" s="187" t="s">
        <v>18</v>
      </c>
      <c r="H95" s="301"/>
    </row>
    <row r="96" spans="1:8" x14ac:dyDescent="0.25">
      <c r="A96" s="172"/>
      <c r="B96" s="172"/>
      <c r="C96" s="172" t="s">
        <v>143</v>
      </c>
      <c r="D96" s="172"/>
      <c r="E96" s="178" t="s">
        <v>508</v>
      </c>
      <c r="F96" s="178">
        <v>1.1000000000000001</v>
      </c>
      <c r="G96" s="187" t="s">
        <v>18</v>
      </c>
      <c r="H96" s="301"/>
    </row>
    <row r="97" spans="1:8" x14ac:dyDescent="0.25">
      <c r="A97" s="172"/>
      <c r="B97" s="172"/>
      <c r="C97" s="172" t="s">
        <v>143</v>
      </c>
      <c r="D97" s="172"/>
      <c r="E97" s="178" t="s">
        <v>509</v>
      </c>
      <c r="F97" s="178">
        <v>2.2999999999999998</v>
      </c>
      <c r="G97" s="187" t="s">
        <v>18</v>
      </c>
      <c r="H97" s="301"/>
    </row>
    <row r="98" spans="1:8" x14ac:dyDescent="0.25">
      <c r="A98" s="172"/>
      <c r="B98" s="172"/>
      <c r="C98" s="172" t="s">
        <v>143</v>
      </c>
      <c r="D98" s="172"/>
      <c r="E98" s="178" t="s">
        <v>510</v>
      </c>
      <c r="F98" s="178">
        <v>0.7</v>
      </c>
      <c r="G98" s="187" t="s">
        <v>18</v>
      </c>
      <c r="H98" s="301"/>
    </row>
    <row r="99" spans="1:8" x14ac:dyDescent="0.25">
      <c r="A99" s="172"/>
      <c r="B99" s="172"/>
      <c r="C99" s="172" t="s">
        <v>143</v>
      </c>
      <c r="D99" s="172"/>
      <c r="E99" s="178" t="s">
        <v>511</v>
      </c>
      <c r="F99" s="178">
        <v>1</v>
      </c>
      <c r="G99" s="187" t="s">
        <v>18</v>
      </c>
      <c r="H99" s="301"/>
    </row>
    <row r="100" spans="1:8" x14ac:dyDescent="0.25">
      <c r="A100" s="172"/>
      <c r="B100" s="172"/>
      <c r="C100" s="172" t="s">
        <v>143</v>
      </c>
      <c r="D100" s="172"/>
      <c r="E100" s="178" t="s">
        <v>512</v>
      </c>
      <c r="F100" s="178">
        <v>1.5</v>
      </c>
      <c r="G100" s="187" t="s">
        <v>18</v>
      </c>
      <c r="H100" s="301"/>
    </row>
    <row r="101" spans="1:8" x14ac:dyDescent="0.25">
      <c r="A101" s="172"/>
      <c r="B101" s="172"/>
      <c r="C101" s="172" t="s">
        <v>143</v>
      </c>
      <c r="D101" s="172"/>
      <c r="E101" s="178" t="s">
        <v>513</v>
      </c>
      <c r="F101" s="178">
        <v>0.8</v>
      </c>
      <c r="G101" s="187" t="s">
        <v>18</v>
      </c>
      <c r="H101" s="301"/>
    </row>
    <row r="102" spans="1:8" x14ac:dyDescent="0.25">
      <c r="A102" s="172"/>
      <c r="B102" s="172"/>
      <c r="C102" s="172" t="s">
        <v>143</v>
      </c>
      <c r="D102" s="172"/>
      <c r="E102" s="178" t="s">
        <v>514</v>
      </c>
      <c r="F102" s="178">
        <v>0.6</v>
      </c>
      <c r="G102" s="187" t="s">
        <v>18</v>
      </c>
      <c r="H102" s="301"/>
    </row>
    <row r="103" spans="1:8" x14ac:dyDescent="0.25">
      <c r="A103" s="172"/>
      <c r="B103" s="172"/>
      <c r="C103" s="172" t="s">
        <v>143</v>
      </c>
      <c r="D103" s="172"/>
      <c r="E103" s="178" t="s">
        <v>515</v>
      </c>
      <c r="F103" s="178">
        <v>2.1</v>
      </c>
      <c r="G103" s="187" t="s">
        <v>18</v>
      </c>
      <c r="H103" s="301"/>
    </row>
    <row r="104" spans="1:8" x14ac:dyDescent="0.25">
      <c r="A104" s="172"/>
      <c r="B104" s="172"/>
      <c r="C104" s="172" t="s">
        <v>143</v>
      </c>
      <c r="D104" s="172"/>
      <c r="E104" s="178" t="s">
        <v>516</v>
      </c>
      <c r="F104" s="178">
        <v>3.1</v>
      </c>
      <c r="G104" s="187" t="s">
        <v>18</v>
      </c>
      <c r="H104" s="301"/>
    </row>
    <row r="105" spans="1:8" x14ac:dyDescent="0.25">
      <c r="A105" s="172"/>
      <c r="B105" s="172"/>
      <c r="C105" s="172" t="s">
        <v>143</v>
      </c>
      <c r="D105" s="172"/>
      <c r="E105" s="178" t="s">
        <v>517</v>
      </c>
      <c r="F105" s="178">
        <v>1.1000000000000001</v>
      </c>
      <c r="G105" s="187" t="s">
        <v>18</v>
      </c>
      <c r="H105" s="301"/>
    </row>
    <row r="106" spans="1:8" x14ac:dyDescent="0.25">
      <c r="A106" s="172"/>
      <c r="B106" s="172"/>
      <c r="C106" s="172" t="s">
        <v>143</v>
      </c>
      <c r="D106" s="172"/>
      <c r="E106" s="178" t="s">
        <v>542</v>
      </c>
      <c r="F106" s="178">
        <v>0.16</v>
      </c>
      <c r="G106" s="187" t="s">
        <v>18</v>
      </c>
      <c r="H106" s="301"/>
    </row>
    <row r="107" spans="1:8" x14ac:dyDescent="0.25">
      <c r="A107" s="172"/>
      <c r="B107" s="172"/>
      <c r="C107" s="172" t="s">
        <v>143</v>
      </c>
      <c r="D107" s="172"/>
      <c r="E107" s="178" t="s">
        <v>543</v>
      </c>
      <c r="F107" s="178">
        <v>1.5</v>
      </c>
      <c r="G107" s="187" t="s">
        <v>18</v>
      </c>
      <c r="H107" s="301"/>
    </row>
    <row r="108" spans="1:8" x14ac:dyDescent="0.25">
      <c r="A108" s="316" t="s">
        <v>795</v>
      </c>
      <c r="B108" s="316"/>
      <c r="C108" s="316"/>
      <c r="D108" s="316"/>
      <c r="E108" s="316"/>
      <c r="F108" s="316"/>
      <c r="G108" s="316"/>
      <c r="H108" s="202"/>
    </row>
    <row r="109" spans="1:8" ht="47.25" x14ac:dyDescent="0.25">
      <c r="A109" s="172"/>
      <c r="B109" s="172"/>
      <c r="C109" s="172" t="s">
        <v>775</v>
      </c>
      <c r="D109" s="190" t="s">
        <v>786</v>
      </c>
      <c r="E109" s="182" t="s">
        <v>199</v>
      </c>
      <c r="F109" s="179">
        <v>0.9</v>
      </c>
      <c r="G109" s="187" t="s">
        <v>18</v>
      </c>
      <c r="H109" s="301" t="s">
        <v>794</v>
      </c>
    </row>
    <row r="110" spans="1:8" x14ac:dyDescent="0.25">
      <c r="A110" s="172"/>
      <c r="B110" s="172"/>
      <c r="C110" s="172" t="s">
        <v>775</v>
      </c>
      <c r="D110" s="172"/>
      <c r="E110" s="182" t="s">
        <v>200</v>
      </c>
      <c r="F110" s="179">
        <v>1</v>
      </c>
      <c r="G110" s="187" t="s">
        <v>18</v>
      </c>
      <c r="H110" s="301"/>
    </row>
    <row r="111" spans="1:8" x14ac:dyDescent="0.25">
      <c r="A111" s="172"/>
      <c r="B111" s="172"/>
      <c r="C111" s="172" t="s">
        <v>775</v>
      </c>
      <c r="D111" s="172"/>
      <c r="E111" s="182" t="s">
        <v>201</v>
      </c>
      <c r="F111" s="179">
        <v>1</v>
      </c>
      <c r="G111" s="187" t="s">
        <v>18</v>
      </c>
      <c r="H111" s="301"/>
    </row>
    <row r="112" spans="1:8" x14ac:dyDescent="0.25">
      <c r="A112" s="172"/>
      <c r="B112" s="172"/>
      <c r="C112" s="172" t="s">
        <v>775</v>
      </c>
      <c r="D112" s="172"/>
      <c r="E112" s="182" t="s">
        <v>202</v>
      </c>
      <c r="F112" s="179">
        <v>3</v>
      </c>
      <c r="G112" s="187" t="s">
        <v>18</v>
      </c>
      <c r="H112" s="301"/>
    </row>
    <row r="113" spans="1:8" x14ac:dyDescent="0.25">
      <c r="A113" s="172"/>
      <c r="B113" s="172"/>
      <c r="C113" s="172" t="s">
        <v>775</v>
      </c>
      <c r="D113" s="172"/>
      <c r="E113" s="182" t="s">
        <v>203</v>
      </c>
      <c r="F113" s="173">
        <v>1</v>
      </c>
      <c r="G113" s="187" t="s">
        <v>18</v>
      </c>
      <c r="H113" s="301"/>
    </row>
    <row r="114" spans="1:8" x14ac:dyDescent="0.25">
      <c r="A114" s="172"/>
      <c r="B114" s="172"/>
      <c r="C114" s="172" t="s">
        <v>775</v>
      </c>
      <c r="D114" s="172"/>
      <c r="E114" s="183" t="s">
        <v>204</v>
      </c>
      <c r="F114" s="179">
        <v>2</v>
      </c>
      <c r="G114" s="187" t="s">
        <v>18</v>
      </c>
      <c r="H114" s="301"/>
    </row>
    <row r="115" spans="1:8" x14ac:dyDescent="0.25">
      <c r="A115" s="172"/>
      <c r="B115" s="172"/>
      <c r="C115" s="172" t="s">
        <v>775</v>
      </c>
      <c r="D115" s="172"/>
      <c r="E115" s="183" t="s">
        <v>205</v>
      </c>
      <c r="F115" s="173">
        <v>3.5</v>
      </c>
      <c r="G115" s="187" t="s">
        <v>18</v>
      </c>
      <c r="H115" s="301"/>
    </row>
    <row r="116" spans="1:8" x14ac:dyDescent="0.25">
      <c r="A116" s="172"/>
      <c r="B116" s="172"/>
      <c r="C116" s="172" t="s">
        <v>775</v>
      </c>
      <c r="D116" s="172"/>
      <c r="E116" s="182" t="s">
        <v>121</v>
      </c>
      <c r="F116" s="173">
        <v>0.9</v>
      </c>
      <c r="G116" s="187" t="s">
        <v>18</v>
      </c>
      <c r="H116" s="301"/>
    </row>
    <row r="117" spans="1:8" x14ac:dyDescent="0.25">
      <c r="A117" s="172"/>
      <c r="B117" s="172"/>
      <c r="C117" s="172" t="s">
        <v>775</v>
      </c>
      <c r="D117" s="172"/>
      <c r="E117" s="182" t="s">
        <v>118</v>
      </c>
      <c r="F117" s="173">
        <v>3</v>
      </c>
      <c r="G117" s="187" t="s">
        <v>18</v>
      </c>
      <c r="H117" s="301"/>
    </row>
    <row r="118" spans="1:8" x14ac:dyDescent="0.25">
      <c r="A118" s="172"/>
      <c r="B118" s="172"/>
      <c r="C118" s="172" t="s">
        <v>775</v>
      </c>
      <c r="D118" s="172"/>
      <c r="E118" s="182" t="s">
        <v>124</v>
      </c>
      <c r="F118" s="201">
        <v>1.7</v>
      </c>
      <c r="G118" s="187" t="s">
        <v>18</v>
      </c>
      <c r="H118" s="301"/>
    </row>
    <row r="119" spans="1:8" x14ac:dyDescent="0.25">
      <c r="A119" s="172"/>
      <c r="B119" s="172"/>
      <c r="C119" s="172" t="s">
        <v>775</v>
      </c>
      <c r="D119" s="172"/>
      <c r="E119" s="182" t="s">
        <v>123</v>
      </c>
      <c r="F119" s="201">
        <v>2</v>
      </c>
      <c r="G119" s="187" t="s">
        <v>18</v>
      </c>
      <c r="H119" s="301"/>
    </row>
    <row r="120" spans="1:8" x14ac:dyDescent="0.25">
      <c r="A120" s="172"/>
      <c r="B120" s="172"/>
      <c r="C120" s="172" t="s">
        <v>775</v>
      </c>
      <c r="D120" s="172"/>
      <c r="E120" s="182" t="s">
        <v>122</v>
      </c>
      <c r="F120" s="201">
        <v>1</v>
      </c>
      <c r="G120" s="187" t="s">
        <v>18</v>
      </c>
      <c r="H120" s="301"/>
    </row>
    <row r="121" spans="1:8" x14ac:dyDescent="0.25">
      <c r="A121" s="172"/>
      <c r="B121" s="172"/>
      <c r="C121" s="172" t="s">
        <v>775</v>
      </c>
      <c r="D121" s="172"/>
      <c r="E121" s="182" t="s">
        <v>119</v>
      </c>
      <c r="F121" s="201">
        <v>3.5</v>
      </c>
      <c r="G121" s="187" t="s">
        <v>18</v>
      </c>
      <c r="H121" s="301"/>
    </row>
    <row r="122" spans="1:8" x14ac:dyDescent="0.25">
      <c r="A122" s="172"/>
      <c r="B122" s="172"/>
      <c r="C122" s="172" t="s">
        <v>775</v>
      </c>
      <c r="D122" s="172"/>
      <c r="E122" s="182" t="s">
        <v>125</v>
      </c>
      <c r="F122" s="201">
        <v>1.5</v>
      </c>
      <c r="G122" s="187" t="s">
        <v>18</v>
      </c>
      <c r="H122" s="301"/>
    </row>
    <row r="123" spans="1:8" x14ac:dyDescent="0.25">
      <c r="A123" s="172"/>
      <c r="B123" s="172"/>
      <c r="C123" s="172" t="s">
        <v>775</v>
      </c>
      <c r="D123" s="172"/>
      <c r="E123" s="182" t="s">
        <v>120</v>
      </c>
      <c r="F123" s="201">
        <v>2.5</v>
      </c>
      <c r="G123" s="187" t="s">
        <v>18</v>
      </c>
      <c r="H123" s="301"/>
    </row>
    <row r="124" spans="1:8" x14ac:dyDescent="0.25">
      <c r="A124" s="172"/>
      <c r="B124" s="172"/>
      <c r="C124" s="172" t="s">
        <v>775</v>
      </c>
      <c r="D124" s="172"/>
      <c r="E124" s="182" t="s">
        <v>166</v>
      </c>
      <c r="F124" s="201">
        <v>2</v>
      </c>
      <c r="G124" s="187" t="s">
        <v>18</v>
      </c>
      <c r="H124" s="301"/>
    </row>
    <row r="125" spans="1:8" x14ac:dyDescent="0.25">
      <c r="A125" s="172"/>
      <c r="B125" s="172"/>
      <c r="C125" s="172" t="s">
        <v>775</v>
      </c>
      <c r="D125" s="172"/>
      <c r="E125" s="182" t="s">
        <v>167</v>
      </c>
      <c r="F125" s="201">
        <v>2.2000000000000002</v>
      </c>
      <c r="G125" s="187" t="s">
        <v>18</v>
      </c>
      <c r="H125" s="301"/>
    </row>
    <row r="126" spans="1:8" x14ac:dyDescent="0.25">
      <c r="A126" s="172"/>
      <c r="B126" s="172"/>
      <c r="C126" s="172" t="s">
        <v>775</v>
      </c>
      <c r="D126" s="172"/>
      <c r="E126" s="182" t="s">
        <v>168</v>
      </c>
      <c r="F126" s="201">
        <v>2.2999999999999998</v>
      </c>
      <c r="G126" s="187" t="s">
        <v>18</v>
      </c>
      <c r="H126" s="301"/>
    </row>
    <row r="127" spans="1:8" x14ac:dyDescent="0.25">
      <c r="A127" s="172"/>
      <c r="B127" s="172"/>
      <c r="C127" s="172" t="s">
        <v>775</v>
      </c>
      <c r="D127" s="172"/>
      <c r="E127" s="182" t="s">
        <v>169</v>
      </c>
      <c r="F127" s="201">
        <v>0.8</v>
      </c>
      <c r="G127" s="187" t="s">
        <v>18</v>
      </c>
      <c r="H127" s="301"/>
    </row>
    <row r="128" spans="1:8" x14ac:dyDescent="0.25">
      <c r="A128" s="172"/>
      <c r="B128" s="172"/>
      <c r="C128" s="172" t="s">
        <v>775</v>
      </c>
      <c r="D128" s="172"/>
      <c r="E128" s="182" t="s">
        <v>170</v>
      </c>
      <c r="F128" s="201">
        <v>1</v>
      </c>
      <c r="G128" s="187" t="s">
        <v>18</v>
      </c>
      <c r="H128" s="301"/>
    </row>
    <row r="129" spans="1:8" x14ac:dyDescent="0.25">
      <c r="A129" s="172"/>
      <c r="B129" s="172"/>
      <c r="C129" s="172" t="s">
        <v>775</v>
      </c>
      <c r="D129" s="172"/>
      <c r="E129" s="182" t="s">
        <v>172</v>
      </c>
      <c r="F129" s="201">
        <v>1.9</v>
      </c>
      <c r="G129" s="187" t="s">
        <v>18</v>
      </c>
      <c r="H129" s="301"/>
    </row>
    <row r="130" spans="1:8" x14ac:dyDescent="0.25">
      <c r="A130" s="172"/>
      <c r="B130" s="172"/>
      <c r="C130" s="172" t="s">
        <v>775</v>
      </c>
      <c r="D130" s="172"/>
      <c r="E130" s="182" t="s">
        <v>171</v>
      </c>
      <c r="F130" s="203">
        <v>0.9</v>
      </c>
      <c r="G130" s="187" t="s">
        <v>18</v>
      </c>
      <c r="H130" s="301"/>
    </row>
    <row r="131" spans="1:8" x14ac:dyDescent="0.25">
      <c r="A131" s="172"/>
      <c r="B131" s="172"/>
      <c r="C131" s="172" t="s">
        <v>775</v>
      </c>
      <c r="D131" s="172"/>
      <c r="E131" s="182" t="s">
        <v>173</v>
      </c>
      <c r="F131" s="203">
        <v>0.7</v>
      </c>
      <c r="G131" s="187" t="s">
        <v>18</v>
      </c>
      <c r="H131" s="301"/>
    </row>
    <row r="132" spans="1:8" x14ac:dyDescent="0.25">
      <c r="A132" s="172"/>
      <c r="B132" s="172"/>
      <c r="C132" s="172" t="s">
        <v>775</v>
      </c>
      <c r="D132" s="172"/>
      <c r="E132" s="182" t="s">
        <v>182</v>
      </c>
      <c r="F132" s="203">
        <v>2.8</v>
      </c>
      <c r="G132" s="187" t="s">
        <v>18</v>
      </c>
      <c r="H132" s="301"/>
    </row>
    <row r="133" spans="1:8" x14ac:dyDescent="0.25">
      <c r="A133" s="172"/>
      <c r="B133" s="172"/>
      <c r="C133" s="172" t="s">
        <v>775</v>
      </c>
      <c r="D133" s="172"/>
      <c r="E133" s="182" t="s">
        <v>174</v>
      </c>
      <c r="F133" s="203">
        <v>0.5</v>
      </c>
      <c r="G133" s="187" t="s">
        <v>18</v>
      </c>
      <c r="H133" s="301"/>
    </row>
    <row r="134" spans="1:8" x14ac:dyDescent="0.25">
      <c r="A134" s="172"/>
      <c r="B134" s="172"/>
      <c r="C134" s="172" t="s">
        <v>775</v>
      </c>
      <c r="D134" s="172"/>
      <c r="E134" s="182" t="s">
        <v>175</v>
      </c>
      <c r="F134" s="203">
        <v>0.6</v>
      </c>
      <c r="G134" s="187" t="s">
        <v>18</v>
      </c>
      <c r="H134" s="301"/>
    </row>
    <row r="135" spans="1:8" x14ac:dyDescent="0.25">
      <c r="A135" s="172"/>
      <c r="B135" s="172"/>
      <c r="C135" s="172" t="s">
        <v>775</v>
      </c>
      <c r="D135" s="172"/>
      <c r="E135" s="182" t="s">
        <v>181</v>
      </c>
      <c r="F135" s="203">
        <v>1.1000000000000001</v>
      </c>
      <c r="G135" s="187" t="s">
        <v>18</v>
      </c>
      <c r="H135" s="301"/>
    </row>
    <row r="136" spans="1:8" x14ac:dyDescent="0.25">
      <c r="A136" s="172"/>
      <c r="B136" s="172"/>
      <c r="C136" s="172" t="s">
        <v>775</v>
      </c>
      <c r="D136" s="172"/>
      <c r="E136" s="182" t="s">
        <v>176</v>
      </c>
      <c r="F136" s="203">
        <v>2</v>
      </c>
      <c r="G136" s="187" t="s">
        <v>18</v>
      </c>
      <c r="H136" s="301"/>
    </row>
    <row r="137" spans="1:8" x14ac:dyDescent="0.25">
      <c r="A137" s="172"/>
      <c r="B137" s="172"/>
      <c r="C137" s="172" t="s">
        <v>775</v>
      </c>
      <c r="D137" s="172"/>
      <c r="E137" s="180" t="s">
        <v>177</v>
      </c>
      <c r="F137" s="203">
        <v>3.7</v>
      </c>
      <c r="G137" s="187" t="s">
        <v>18</v>
      </c>
      <c r="H137" s="301"/>
    </row>
    <row r="138" spans="1:8" x14ac:dyDescent="0.25">
      <c r="A138" s="172"/>
      <c r="B138" s="172"/>
      <c r="C138" s="172" t="s">
        <v>775</v>
      </c>
      <c r="D138" s="172"/>
      <c r="E138" s="180" t="s">
        <v>178</v>
      </c>
      <c r="F138" s="203">
        <v>4.4000000000000004</v>
      </c>
      <c r="G138" s="187" t="s">
        <v>18</v>
      </c>
      <c r="H138" s="301"/>
    </row>
    <row r="139" spans="1:8" x14ac:dyDescent="0.25">
      <c r="A139" s="172"/>
      <c r="B139" s="172"/>
      <c r="C139" s="172" t="s">
        <v>775</v>
      </c>
      <c r="D139" s="172"/>
      <c r="E139" s="180" t="s">
        <v>179</v>
      </c>
      <c r="F139" s="203">
        <v>1.1000000000000001</v>
      </c>
      <c r="G139" s="187" t="s">
        <v>18</v>
      </c>
      <c r="H139" s="301"/>
    </row>
    <row r="140" spans="1:8" x14ac:dyDescent="0.25">
      <c r="A140" s="172"/>
      <c r="B140" s="172"/>
      <c r="C140" s="172" t="s">
        <v>775</v>
      </c>
      <c r="D140" s="172"/>
      <c r="E140" s="182" t="s">
        <v>180</v>
      </c>
      <c r="F140" s="203">
        <v>2.9</v>
      </c>
      <c r="G140" s="187" t="s">
        <v>18</v>
      </c>
      <c r="H140" s="301"/>
    </row>
    <row r="141" spans="1:8" x14ac:dyDescent="0.25">
      <c r="A141" s="172"/>
      <c r="B141" s="172"/>
      <c r="C141" s="172" t="s">
        <v>775</v>
      </c>
      <c r="D141" s="172"/>
      <c r="E141" s="182" t="s">
        <v>188</v>
      </c>
      <c r="F141" s="203">
        <v>1.2</v>
      </c>
      <c r="G141" s="187" t="s">
        <v>18</v>
      </c>
      <c r="H141" s="301"/>
    </row>
    <row r="142" spans="1:8" x14ac:dyDescent="0.25">
      <c r="A142" s="172"/>
      <c r="B142" s="172"/>
      <c r="C142" s="172" t="s">
        <v>775</v>
      </c>
      <c r="D142" s="172"/>
      <c r="E142" s="182" t="s">
        <v>187</v>
      </c>
      <c r="F142" s="203">
        <v>2.6</v>
      </c>
      <c r="G142" s="187" t="s">
        <v>18</v>
      </c>
      <c r="H142" s="301"/>
    </row>
    <row r="143" spans="1:8" x14ac:dyDescent="0.25">
      <c r="A143" s="172"/>
      <c r="B143" s="172"/>
      <c r="C143" s="172" t="s">
        <v>775</v>
      </c>
      <c r="D143" s="172"/>
      <c r="E143" s="182" t="s">
        <v>186</v>
      </c>
      <c r="F143" s="203">
        <v>2.5</v>
      </c>
      <c r="G143" s="187" t="s">
        <v>18</v>
      </c>
      <c r="H143" s="301"/>
    </row>
    <row r="144" spans="1:8" x14ac:dyDescent="0.25">
      <c r="A144" s="172"/>
      <c r="B144" s="172"/>
      <c r="C144" s="172" t="s">
        <v>775</v>
      </c>
      <c r="D144" s="172"/>
      <c r="E144" s="182" t="s">
        <v>185</v>
      </c>
      <c r="F144" s="203">
        <v>2.6</v>
      </c>
      <c r="G144" s="187" t="s">
        <v>18</v>
      </c>
      <c r="H144" s="301"/>
    </row>
    <row r="145" spans="1:26" x14ac:dyDescent="0.25">
      <c r="A145" s="172"/>
      <c r="B145" s="172"/>
      <c r="C145" s="172" t="s">
        <v>775</v>
      </c>
      <c r="D145" s="172"/>
      <c r="E145" s="182" t="s">
        <v>184</v>
      </c>
      <c r="F145" s="203">
        <v>1.1000000000000001</v>
      </c>
      <c r="G145" s="187" t="s">
        <v>18</v>
      </c>
      <c r="H145" s="301"/>
    </row>
    <row r="146" spans="1:26" x14ac:dyDescent="0.25">
      <c r="A146" s="172"/>
      <c r="B146" s="172"/>
      <c r="C146" s="172" t="s">
        <v>775</v>
      </c>
      <c r="D146" s="172"/>
      <c r="E146" s="182" t="s">
        <v>183</v>
      </c>
      <c r="F146" s="203">
        <v>3.5</v>
      </c>
      <c r="G146" s="187" t="s">
        <v>18</v>
      </c>
      <c r="H146" s="301"/>
    </row>
    <row r="147" spans="1:26" x14ac:dyDescent="0.25">
      <c r="A147" s="172"/>
      <c r="B147" s="172"/>
      <c r="C147" s="172" t="s">
        <v>775</v>
      </c>
      <c r="D147" s="172"/>
      <c r="E147" s="182" t="s">
        <v>189</v>
      </c>
      <c r="F147" s="204">
        <v>3.4</v>
      </c>
      <c r="G147" s="187" t="s">
        <v>18</v>
      </c>
      <c r="H147" s="301"/>
    </row>
    <row r="148" spans="1:26" x14ac:dyDescent="0.25">
      <c r="A148" s="172"/>
      <c r="B148" s="172"/>
      <c r="C148" s="172" t="s">
        <v>775</v>
      </c>
      <c r="D148" s="172"/>
      <c r="E148" s="182" t="s">
        <v>191</v>
      </c>
      <c r="F148" s="181">
        <v>0.5</v>
      </c>
      <c r="G148" s="187" t="s">
        <v>18</v>
      </c>
      <c r="H148" s="301"/>
    </row>
    <row r="149" spans="1:26" x14ac:dyDescent="0.25">
      <c r="A149" s="172"/>
      <c r="B149" s="172"/>
      <c r="C149" s="172" t="s">
        <v>775</v>
      </c>
      <c r="D149" s="172"/>
      <c r="E149" s="182" t="s">
        <v>190</v>
      </c>
      <c r="F149" s="181">
        <v>3.7</v>
      </c>
      <c r="G149" s="187" t="s">
        <v>18</v>
      </c>
      <c r="H149" s="301"/>
    </row>
    <row r="150" spans="1:26" x14ac:dyDescent="0.25">
      <c r="A150" s="172"/>
      <c r="B150" s="172"/>
      <c r="C150" s="172" t="s">
        <v>775</v>
      </c>
      <c r="D150" s="172"/>
      <c r="E150" s="182" t="s">
        <v>192</v>
      </c>
      <c r="F150" s="181">
        <v>1.6</v>
      </c>
      <c r="G150" s="187" t="s">
        <v>18</v>
      </c>
      <c r="H150" s="301"/>
    </row>
    <row r="151" spans="1:26" x14ac:dyDescent="0.25">
      <c r="A151" s="172"/>
      <c r="B151" s="172"/>
      <c r="C151" s="172" t="s">
        <v>775</v>
      </c>
      <c r="D151" s="172"/>
      <c r="E151" s="178" t="s">
        <v>436</v>
      </c>
      <c r="F151" s="181">
        <v>2.1</v>
      </c>
      <c r="G151" s="187" t="s">
        <v>18</v>
      </c>
      <c r="H151" s="301"/>
    </row>
    <row r="152" spans="1:26" x14ac:dyDescent="0.25">
      <c r="A152" s="172"/>
      <c r="B152" s="172"/>
      <c r="C152" s="172" t="s">
        <v>775</v>
      </c>
      <c r="D152" s="172"/>
      <c r="E152" s="182" t="s">
        <v>193</v>
      </c>
      <c r="F152" s="181">
        <v>5.6</v>
      </c>
      <c r="G152" s="187" t="s">
        <v>18</v>
      </c>
      <c r="H152" s="301"/>
    </row>
    <row r="153" spans="1:26" x14ac:dyDescent="0.25">
      <c r="A153" s="172"/>
      <c r="B153" s="172"/>
      <c r="C153" s="172" t="s">
        <v>775</v>
      </c>
      <c r="D153" s="172"/>
      <c r="E153" s="178" t="s">
        <v>437</v>
      </c>
      <c r="F153" s="179">
        <v>2.6</v>
      </c>
      <c r="G153" s="187" t="s">
        <v>18</v>
      </c>
      <c r="H153" s="301"/>
    </row>
    <row r="154" spans="1:26" x14ac:dyDescent="0.25">
      <c r="A154" s="172"/>
      <c r="B154" s="172"/>
      <c r="C154" s="172" t="s">
        <v>775</v>
      </c>
      <c r="D154" s="172"/>
      <c r="E154" s="178" t="s">
        <v>438</v>
      </c>
      <c r="F154" s="179">
        <v>1.6</v>
      </c>
      <c r="G154" s="187" t="s">
        <v>18</v>
      </c>
      <c r="H154" s="301"/>
    </row>
    <row r="155" spans="1:26" x14ac:dyDescent="0.25">
      <c r="A155" s="172"/>
      <c r="B155" s="172"/>
      <c r="C155" s="172" t="s">
        <v>775</v>
      </c>
      <c r="D155" s="172"/>
      <c r="E155" s="182" t="s">
        <v>194</v>
      </c>
      <c r="F155" s="179">
        <v>1.3</v>
      </c>
      <c r="G155" s="187" t="s">
        <v>18</v>
      </c>
      <c r="H155" s="301"/>
    </row>
    <row r="156" spans="1:26" s="171" customFormat="1" x14ac:dyDescent="0.25">
      <c r="A156" s="172"/>
      <c r="B156" s="172"/>
      <c r="C156" s="172" t="s">
        <v>775</v>
      </c>
      <c r="D156" s="172"/>
      <c r="E156" s="178" t="s">
        <v>439</v>
      </c>
      <c r="F156" s="203">
        <v>0.1</v>
      </c>
      <c r="G156" s="187" t="s">
        <v>18</v>
      </c>
      <c r="H156" s="301"/>
      <c r="I156" s="195"/>
      <c r="J156" s="195"/>
      <c r="K156" s="195"/>
      <c r="L156" s="195"/>
      <c r="M156" s="195"/>
      <c r="N156" s="195"/>
      <c r="O156" s="195"/>
      <c r="P156" s="195"/>
      <c r="Q156" s="195"/>
      <c r="R156" s="195"/>
      <c r="S156" s="195"/>
      <c r="T156" s="195"/>
      <c r="U156" s="195"/>
      <c r="V156" s="195"/>
      <c r="W156" s="195"/>
      <c r="X156" s="195"/>
      <c r="Y156" s="195"/>
      <c r="Z156" s="194"/>
    </row>
    <row r="157" spans="1:26" s="171" customFormat="1" x14ac:dyDescent="0.25">
      <c r="A157" s="172"/>
      <c r="B157" s="172"/>
      <c r="C157" s="172" t="s">
        <v>775</v>
      </c>
      <c r="D157" s="172"/>
      <c r="E157" s="178" t="s">
        <v>440</v>
      </c>
      <c r="F157" s="203">
        <v>3.1</v>
      </c>
      <c r="G157" s="187" t="s">
        <v>18</v>
      </c>
      <c r="H157" s="301"/>
      <c r="I157" s="195"/>
      <c r="J157" s="195"/>
      <c r="K157" s="195"/>
      <c r="L157" s="195"/>
      <c r="M157" s="195"/>
      <c r="N157" s="195"/>
      <c r="O157" s="195"/>
      <c r="P157" s="195"/>
      <c r="Q157" s="195"/>
      <c r="R157" s="195"/>
      <c r="S157" s="195"/>
      <c r="T157" s="195"/>
      <c r="U157" s="195"/>
      <c r="V157" s="195"/>
      <c r="W157" s="195"/>
      <c r="X157" s="195"/>
      <c r="Y157" s="195"/>
      <c r="Z157" s="194"/>
    </row>
    <row r="158" spans="1:26" s="171" customFormat="1" x14ac:dyDescent="0.25">
      <c r="A158" s="172"/>
      <c r="B158" s="172"/>
      <c r="C158" s="172" t="s">
        <v>775</v>
      </c>
      <c r="D158" s="172"/>
      <c r="E158" s="178" t="s">
        <v>441</v>
      </c>
      <c r="F158" s="203">
        <v>1.2</v>
      </c>
      <c r="G158" s="187" t="s">
        <v>18</v>
      </c>
      <c r="H158" s="301"/>
      <c r="I158" s="195"/>
      <c r="J158" s="195"/>
      <c r="K158" s="195"/>
      <c r="L158" s="195"/>
      <c r="M158" s="195"/>
      <c r="N158" s="195"/>
      <c r="O158" s="195"/>
      <c r="P158" s="195"/>
      <c r="Q158" s="195"/>
      <c r="R158" s="195"/>
      <c r="S158" s="195"/>
      <c r="T158" s="195"/>
      <c r="U158" s="195"/>
      <c r="V158" s="195"/>
      <c r="W158" s="195"/>
      <c r="X158" s="195"/>
      <c r="Y158" s="195"/>
      <c r="Z158" s="194"/>
    </row>
    <row r="159" spans="1:26" s="171" customFormat="1" x14ac:dyDescent="0.25">
      <c r="A159" s="172"/>
      <c r="B159" s="172"/>
      <c r="C159" s="172" t="s">
        <v>775</v>
      </c>
      <c r="D159" s="172"/>
      <c r="E159" s="178" t="s">
        <v>442</v>
      </c>
      <c r="F159" s="203">
        <v>0.7</v>
      </c>
      <c r="G159" s="187" t="s">
        <v>18</v>
      </c>
      <c r="H159" s="301"/>
      <c r="I159" s="195"/>
      <c r="J159" s="195"/>
      <c r="K159" s="195"/>
      <c r="L159" s="195"/>
      <c r="M159" s="195"/>
      <c r="N159" s="195"/>
      <c r="O159" s="195"/>
      <c r="P159" s="195"/>
      <c r="Q159" s="195"/>
      <c r="R159" s="195"/>
      <c r="S159" s="195"/>
      <c r="T159" s="195"/>
      <c r="U159" s="195"/>
      <c r="V159" s="195"/>
      <c r="W159" s="195"/>
      <c r="X159" s="195"/>
      <c r="Y159" s="195"/>
      <c r="Z159" s="194"/>
    </row>
    <row r="160" spans="1:26" s="171" customFormat="1" x14ac:dyDescent="0.25">
      <c r="A160" s="172"/>
      <c r="B160" s="172"/>
      <c r="C160" s="172" t="s">
        <v>775</v>
      </c>
      <c r="D160" s="172"/>
      <c r="E160" s="178" t="s">
        <v>443</v>
      </c>
      <c r="F160" s="203">
        <v>3.9</v>
      </c>
      <c r="G160" s="187" t="s">
        <v>18</v>
      </c>
      <c r="H160" s="301"/>
      <c r="I160" s="195"/>
      <c r="J160" s="195"/>
      <c r="K160" s="195"/>
      <c r="L160" s="195"/>
      <c r="M160" s="195"/>
      <c r="N160" s="195"/>
      <c r="O160" s="195"/>
      <c r="P160" s="195"/>
      <c r="Q160" s="195"/>
      <c r="R160" s="195"/>
      <c r="S160" s="195"/>
      <c r="T160" s="195"/>
      <c r="U160" s="195"/>
      <c r="V160" s="195"/>
      <c r="W160" s="195"/>
      <c r="X160" s="195"/>
      <c r="Y160" s="195"/>
      <c r="Z160" s="194"/>
    </row>
    <row r="161" spans="1:26" s="171" customFormat="1" x14ac:dyDescent="0.25">
      <c r="A161" s="172"/>
      <c r="B161" s="172"/>
      <c r="C161" s="172" t="s">
        <v>775</v>
      </c>
      <c r="D161" s="172"/>
      <c r="E161" s="178" t="s">
        <v>444</v>
      </c>
      <c r="F161" s="203">
        <v>3</v>
      </c>
      <c r="G161" s="187" t="s">
        <v>18</v>
      </c>
      <c r="H161" s="301"/>
      <c r="I161" s="195"/>
      <c r="J161" s="195"/>
      <c r="K161" s="195"/>
      <c r="L161" s="195"/>
      <c r="M161" s="195"/>
      <c r="N161" s="195"/>
      <c r="O161" s="195"/>
      <c r="P161" s="195"/>
      <c r="Q161" s="195"/>
      <c r="R161" s="195"/>
      <c r="S161" s="195"/>
      <c r="T161" s="195"/>
      <c r="U161" s="195"/>
      <c r="V161" s="195"/>
      <c r="W161" s="195"/>
      <c r="X161" s="195"/>
      <c r="Y161" s="195"/>
      <c r="Z161" s="194"/>
    </row>
    <row r="162" spans="1:26" s="171" customFormat="1" x14ac:dyDescent="0.25">
      <c r="A162" s="172"/>
      <c r="B162" s="172"/>
      <c r="C162" s="172" t="s">
        <v>775</v>
      </c>
      <c r="D162" s="172"/>
      <c r="E162" s="182" t="s">
        <v>195</v>
      </c>
      <c r="F162" s="203">
        <v>5</v>
      </c>
      <c r="G162" s="187" t="s">
        <v>18</v>
      </c>
      <c r="H162" s="301"/>
      <c r="I162" s="195"/>
      <c r="J162" s="195"/>
      <c r="K162" s="195"/>
      <c r="L162" s="195"/>
      <c r="M162" s="195"/>
      <c r="N162" s="195"/>
      <c r="O162" s="195"/>
      <c r="P162" s="195"/>
      <c r="Q162" s="195"/>
      <c r="R162" s="195"/>
      <c r="S162" s="195"/>
      <c r="T162" s="195"/>
      <c r="U162" s="195"/>
      <c r="V162" s="195"/>
      <c r="W162" s="195"/>
      <c r="X162" s="195"/>
      <c r="Y162" s="195"/>
      <c r="Z162" s="194"/>
    </row>
    <row r="163" spans="1:26" s="171" customFormat="1" x14ac:dyDescent="0.25">
      <c r="A163" s="172"/>
      <c r="B163" s="172"/>
      <c r="C163" s="172" t="s">
        <v>774</v>
      </c>
      <c r="D163" s="172"/>
      <c r="E163" s="111" t="s">
        <v>214</v>
      </c>
      <c r="F163" s="205">
        <v>1.1000000000000001</v>
      </c>
      <c r="G163" s="187" t="s">
        <v>18</v>
      </c>
      <c r="H163" s="301"/>
      <c r="I163" s="195"/>
      <c r="J163" s="195"/>
      <c r="K163" s="195"/>
      <c r="L163" s="195"/>
      <c r="M163" s="195"/>
      <c r="N163" s="195"/>
      <c r="O163" s="195"/>
      <c r="P163" s="195"/>
      <c r="Q163" s="195"/>
      <c r="R163" s="195"/>
      <c r="S163" s="195"/>
      <c r="T163" s="195"/>
      <c r="U163" s="195"/>
      <c r="V163" s="195"/>
      <c r="W163" s="195"/>
      <c r="X163" s="195"/>
      <c r="Y163" s="195"/>
      <c r="Z163" s="194"/>
    </row>
    <row r="164" spans="1:26" s="171" customFormat="1" x14ac:dyDescent="0.25">
      <c r="A164" s="172"/>
      <c r="B164" s="172"/>
      <c r="C164" s="172" t="s">
        <v>774</v>
      </c>
      <c r="D164" s="172"/>
      <c r="E164" s="187" t="s">
        <v>215</v>
      </c>
      <c r="F164" s="205">
        <v>1.1000000000000001</v>
      </c>
      <c r="G164" s="187" t="s">
        <v>18</v>
      </c>
      <c r="H164" s="301"/>
      <c r="I164" s="195"/>
      <c r="J164" s="195"/>
      <c r="K164" s="195"/>
      <c r="L164" s="195"/>
      <c r="M164" s="195"/>
      <c r="N164" s="195"/>
      <c r="O164" s="195"/>
      <c r="P164" s="195"/>
      <c r="Q164" s="195"/>
      <c r="R164" s="195"/>
      <c r="S164" s="195"/>
      <c r="T164" s="195"/>
      <c r="U164" s="195"/>
      <c r="V164" s="195"/>
      <c r="W164" s="195"/>
      <c r="X164" s="195"/>
      <c r="Y164" s="195"/>
      <c r="Z164" s="194"/>
    </row>
    <row r="165" spans="1:26" s="171" customFormat="1" x14ac:dyDescent="0.25">
      <c r="A165" s="172"/>
      <c r="B165" s="172"/>
      <c r="C165" s="172" t="s">
        <v>774</v>
      </c>
      <c r="D165" s="172"/>
      <c r="E165" s="187" t="s">
        <v>216</v>
      </c>
      <c r="F165" s="205">
        <v>1</v>
      </c>
      <c r="G165" s="187" t="s">
        <v>18</v>
      </c>
      <c r="H165" s="301"/>
      <c r="I165" s="195"/>
      <c r="J165" s="195"/>
      <c r="K165" s="195"/>
      <c r="L165" s="195"/>
      <c r="M165" s="195"/>
      <c r="N165" s="195"/>
      <c r="O165" s="195"/>
      <c r="P165" s="195"/>
      <c r="Q165" s="195"/>
      <c r="R165" s="195"/>
      <c r="S165" s="195"/>
      <c r="T165" s="195"/>
      <c r="U165" s="195"/>
      <c r="V165" s="195"/>
      <c r="W165" s="195"/>
      <c r="X165" s="195"/>
      <c r="Y165" s="195"/>
      <c r="Z165" s="194"/>
    </row>
    <row r="166" spans="1:26" s="171" customFormat="1" x14ac:dyDescent="0.25">
      <c r="A166" s="172"/>
      <c r="B166" s="172"/>
      <c r="C166" s="172" t="s">
        <v>774</v>
      </c>
      <c r="D166" s="172"/>
      <c r="E166" s="187" t="s">
        <v>217</v>
      </c>
      <c r="F166" s="205">
        <v>3</v>
      </c>
      <c r="G166" s="187" t="s">
        <v>18</v>
      </c>
      <c r="H166" s="301"/>
      <c r="I166" s="195"/>
      <c r="J166" s="195"/>
      <c r="K166" s="195"/>
      <c r="L166" s="195"/>
      <c r="M166" s="195"/>
      <c r="N166" s="195"/>
      <c r="O166" s="195"/>
      <c r="P166" s="195"/>
      <c r="Q166" s="195"/>
      <c r="R166" s="195"/>
      <c r="S166" s="195"/>
      <c r="T166" s="195"/>
      <c r="U166" s="195"/>
      <c r="V166" s="195"/>
      <c r="W166" s="195"/>
      <c r="X166" s="195"/>
      <c r="Y166" s="195"/>
      <c r="Z166" s="194"/>
    </row>
    <row r="167" spans="1:26" s="171" customFormat="1" x14ac:dyDescent="0.25">
      <c r="A167" s="172"/>
      <c r="B167" s="172"/>
      <c r="C167" s="172" t="s">
        <v>774</v>
      </c>
      <c r="D167" s="172"/>
      <c r="E167" s="187" t="s">
        <v>218</v>
      </c>
      <c r="F167" s="205">
        <v>1.33</v>
      </c>
      <c r="G167" s="187" t="s">
        <v>18</v>
      </c>
      <c r="H167" s="301"/>
      <c r="I167" s="195"/>
      <c r="J167" s="195"/>
      <c r="K167" s="195"/>
      <c r="L167" s="195"/>
      <c r="M167" s="195"/>
      <c r="N167" s="195"/>
      <c r="O167" s="195"/>
      <c r="P167" s="195"/>
      <c r="Q167" s="195"/>
      <c r="R167" s="195"/>
      <c r="S167" s="195"/>
      <c r="T167" s="195"/>
      <c r="U167" s="195"/>
      <c r="V167" s="195"/>
      <c r="W167" s="195"/>
      <c r="X167" s="195"/>
      <c r="Y167" s="195"/>
      <c r="Z167" s="194"/>
    </row>
    <row r="168" spans="1:26" s="171" customFormat="1" x14ac:dyDescent="0.25">
      <c r="A168" s="172"/>
      <c r="B168" s="172"/>
      <c r="C168" s="172" t="s">
        <v>774</v>
      </c>
      <c r="D168" s="172"/>
      <c r="E168" s="187" t="s">
        <v>219</v>
      </c>
      <c r="F168" s="205">
        <v>4</v>
      </c>
      <c r="G168" s="187" t="s">
        <v>18</v>
      </c>
      <c r="H168" s="301"/>
      <c r="I168" s="195"/>
      <c r="J168" s="195"/>
      <c r="K168" s="195"/>
      <c r="L168" s="195"/>
      <c r="M168" s="195"/>
      <c r="N168" s="195"/>
      <c r="O168" s="195"/>
      <c r="P168" s="195"/>
      <c r="Q168" s="195"/>
      <c r="R168" s="195"/>
      <c r="S168" s="195"/>
      <c r="T168" s="195"/>
      <c r="U168" s="195"/>
      <c r="V168" s="195"/>
      <c r="W168" s="195"/>
      <c r="X168" s="195"/>
      <c r="Y168" s="195"/>
      <c r="Z168" s="194"/>
    </row>
    <row r="169" spans="1:26" s="171" customFormat="1" x14ac:dyDescent="0.25">
      <c r="A169" s="172"/>
      <c r="B169" s="172"/>
      <c r="C169" s="172" t="s">
        <v>774</v>
      </c>
      <c r="D169" s="172"/>
      <c r="E169" s="187" t="s">
        <v>220</v>
      </c>
      <c r="F169" s="205">
        <v>4</v>
      </c>
      <c r="G169" s="187" t="s">
        <v>18</v>
      </c>
      <c r="H169" s="301"/>
      <c r="I169" s="195"/>
      <c r="J169" s="195"/>
      <c r="K169" s="195"/>
      <c r="L169" s="195"/>
      <c r="M169" s="195"/>
      <c r="N169" s="195"/>
      <c r="O169" s="195"/>
      <c r="P169" s="195"/>
      <c r="Q169" s="195"/>
      <c r="R169" s="195"/>
      <c r="S169" s="195"/>
      <c r="T169" s="195"/>
      <c r="U169" s="195"/>
      <c r="V169" s="195"/>
      <c r="W169" s="195"/>
      <c r="X169" s="195"/>
      <c r="Y169" s="195"/>
      <c r="Z169" s="194"/>
    </row>
    <row r="170" spans="1:26" s="171" customFormat="1" x14ac:dyDescent="0.25">
      <c r="A170" s="172"/>
      <c r="B170" s="172"/>
      <c r="C170" s="172" t="s">
        <v>774</v>
      </c>
      <c r="D170" s="172"/>
      <c r="E170" s="187" t="s">
        <v>221</v>
      </c>
      <c r="F170" s="205">
        <v>1.4</v>
      </c>
      <c r="G170" s="187" t="s">
        <v>18</v>
      </c>
      <c r="H170" s="301"/>
      <c r="I170" s="195"/>
      <c r="J170" s="195"/>
      <c r="K170" s="195"/>
      <c r="L170" s="195"/>
      <c r="M170" s="195"/>
      <c r="N170" s="195"/>
      <c r="O170" s="195"/>
      <c r="P170" s="195"/>
      <c r="Q170" s="195"/>
      <c r="R170" s="195"/>
      <c r="S170" s="195"/>
      <c r="T170" s="195"/>
      <c r="U170" s="195"/>
      <c r="V170" s="195"/>
      <c r="W170" s="195"/>
      <c r="X170" s="195"/>
      <c r="Y170" s="195"/>
      <c r="Z170" s="194"/>
    </row>
    <row r="171" spans="1:26" s="171" customFormat="1" x14ac:dyDescent="0.25">
      <c r="A171" s="172"/>
      <c r="B171" s="172"/>
      <c r="C171" s="172" t="s">
        <v>774</v>
      </c>
      <c r="D171" s="172"/>
      <c r="E171" s="187" t="s">
        <v>222</v>
      </c>
      <c r="F171" s="205">
        <v>1</v>
      </c>
      <c r="G171" s="187" t="s">
        <v>18</v>
      </c>
      <c r="H171" s="301"/>
      <c r="I171" s="195"/>
      <c r="J171" s="195"/>
      <c r="K171" s="195"/>
      <c r="L171" s="195"/>
      <c r="M171" s="195"/>
      <c r="N171" s="195"/>
      <c r="O171" s="195"/>
      <c r="P171" s="195"/>
      <c r="Q171" s="195"/>
      <c r="R171" s="195"/>
      <c r="S171" s="195"/>
      <c r="T171" s="195"/>
      <c r="U171" s="195"/>
      <c r="V171" s="195"/>
      <c r="W171" s="195"/>
      <c r="X171" s="195"/>
      <c r="Y171" s="195"/>
      <c r="Z171" s="194"/>
    </row>
    <row r="172" spans="1:26" s="171" customFormat="1" x14ac:dyDescent="0.25">
      <c r="A172" s="172"/>
      <c r="B172" s="172"/>
      <c r="C172" s="172" t="s">
        <v>774</v>
      </c>
      <c r="D172" s="172"/>
      <c r="E172" s="187" t="s">
        <v>223</v>
      </c>
      <c r="F172" s="205">
        <v>2</v>
      </c>
      <c r="G172" s="187" t="s">
        <v>18</v>
      </c>
      <c r="H172" s="301"/>
      <c r="I172" s="195"/>
      <c r="J172" s="195"/>
      <c r="K172" s="195"/>
      <c r="L172" s="195"/>
      <c r="M172" s="195"/>
      <c r="N172" s="195"/>
      <c r="O172" s="195"/>
      <c r="P172" s="195"/>
      <c r="Q172" s="195"/>
      <c r="R172" s="195"/>
      <c r="S172" s="195"/>
      <c r="T172" s="195"/>
      <c r="U172" s="195"/>
      <c r="V172" s="195"/>
      <c r="W172" s="195"/>
      <c r="X172" s="195"/>
      <c r="Y172" s="195"/>
      <c r="Z172" s="194"/>
    </row>
    <row r="173" spans="1:26" s="171" customFormat="1" x14ac:dyDescent="0.25">
      <c r="A173" s="172"/>
      <c r="B173" s="172"/>
      <c r="C173" s="172" t="s">
        <v>774</v>
      </c>
      <c r="D173" s="172"/>
      <c r="E173" s="187" t="s">
        <v>224</v>
      </c>
      <c r="F173" s="205">
        <v>3</v>
      </c>
      <c r="G173" s="187" t="s">
        <v>18</v>
      </c>
      <c r="H173" s="301"/>
      <c r="I173" s="195"/>
      <c r="J173" s="195"/>
      <c r="K173" s="195"/>
      <c r="L173" s="195"/>
      <c r="M173" s="195"/>
      <c r="N173" s="195"/>
      <c r="O173" s="195"/>
      <c r="P173" s="195"/>
      <c r="Q173" s="195"/>
      <c r="R173" s="195"/>
      <c r="S173" s="195"/>
      <c r="T173" s="195"/>
      <c r="U173" s="195"/>
      <c r="V173" s="195"/>
      <c r="W173" s="195"/>
      <c r="X173" s="195"/>
      <c r="Y173" s="195"/>
      <c r="Z173" s="194"/>
    </row>
    <row r="174" spans="1:26" s="171" customFormat="1" x14ac:dyDescent="0.25">
      <c r="A174" s="172"/>
      <c r="B174" s="172"/>
      <c r="C174" s="172" t="s">
        <v>774</v>
      </c>
      <c r="D174" s="172"/>
      <c r="E174" s="187" t="s">
        <v>225</v>
      </c>
      <c r="F174" s="205">
        <v>0.8</v>
      </c>
      <c r="G174" s="187" t="s">
        <v>18</v>
      </c>
      <c r="H174" s="301"/>
      <c r="I174" s="195"/>
      <c r="J174" s="195"/>
      <c r="K174" s="195"/>
      <c r="L174" s="195"/>
      <c r="M174" s="195"/>
      <c r="N174" s="195"/>
      <c r="O174" s="195"/>
      <c r="P174" s="195"/>
      <c r="Q174" s="195"/>
      <c r="R174" s="195"/>
      <c r="S174" s="195"/>
      <c r="T174" s="195"/>
      <c r="U174" s="195"/>
      <c r="V174" s="195"/>
      <c r="W174" s="195"/>
      <c r="X174" s="195"/>
      <c r="Y174" s="195"/>
      <c r="Z174" s="194"/>
    </row>
    <row r="175" spans="1:26" s="171" customFormat="1" x14ac:dyDescent="0.25">
      <c r="A175" s="172"/>
      <c r="B175" s="172"/>
      <c r="C175" s="172" t="s">
        <v>774</v>
      </c>
      <c r="D175" s="172"/>
      <c r="E175" s="187" t="s">
        <v>226</v>
      </c>
      <c r="F175" s="206">
        <v>1.5</v>
      </c>
      <c r="G175" s="187" t="s">
        <v>18</v>
      </c>
      <c r="H175" s="301"/>
      <c r="I175" s="195"/>
      <c r="J175" s="195"/>
      <c r="K175" s="195"/>
      <c r="L175" s="195"/>
      <c r="M175" s="195"/>
      <c r="N175" s="195"/>
      <c r="O175" s="195"/>
      <c r="P175" s="195"/>
      <c r="Q175" s="195"/>
      <c r="R175" s="195"/>
      <c r="S175" s="195"/>
      <c r="T175" s="195"/>
      <c r="U175" s="195"/>
      <c r="V175" s="195"/>
      <c r="W175" s="195"/>
      <c r="X175" s="195"/>
      <c r="Y175" s="195"/>
      <c r="Z175" s="194"/>
    </row>
    <row r="176" spans="1:26" s="171" customFormat="1" x14ac:dyDescent="0.25">
      <c r="A176" s="172"/>
      <c r="B176" s="172"/>
      <c r="C176" s="172" t="s">
        <v>774</v>
      </c>
      <c r="D176" s="172"/>
      <c r="E176" s="187" t="s">
        <v>225</v>
      </c>
      <c r="F176" s="205">
        <v>0.8</v>
      </c>
      <c r="G176" s="187" t="s">
        <v>18</v>
      </c>
      <c r="H176" s="301"/>
      <c r="I176" s="195"/>
      <c r="J176" s="195"/>
      <c r="K176" s="195"/>
      <c r="L176" s="195"/>
      <c r="M176" s="195"/>
      <c r="N176" s="195"/>
      <c r="O176" s="195"/>
      <c r="P176" s="195"/>
      <c r="Q176" s="195"/>
      <c r="R176" s="195"/>
      <c r="S176" s="195"/>
      <c r="T176" s="195"/>
      <c r="U176" s="195"/>
      <c r="V176" s="195"/>
      <c r="W176" s="195"/>
      <c r="X176" s="195"/>
      <c r="Y176" s="195"/>
      <c r="Z176" s="194"/>
    </row>
    <row r="177" spans="1:26" s="171" customFormat="1" x14ac:dyDescent="0.25">
      <c r="A177" s="172"/>
      <c r="B177" s="172"/>
      <c r="C177" s="172" t="s">
        <v>774</v>
      </c>
      <c r="D177" s="172"/>
      <c r="E177" s="187" t="s">
        <v>226</v>
      </c>
      <c r="F177" s="207">
        <v>1.5</v>
      </c>
      <c r="G177" s="187" t="s">
        <v>18</v>
      </c>
      <c r="H177" s="301"/>
      <c r="I177" s="195"/>
      <c r="J177" s="195"/>
      <c r="K177" s="195"/>
      <c r="L177" s="195"/>
      <c r="M177" s="195"/>
      <c r="N177" s="195"/>
      <c r="O177" s="195"/>
      <c r="P177" s="195"/>
      <c r="Q177" s="195"/>
      <c r="R177" s="195"/>
      <c r="S177" s="195"/>
      <c r="T177" s="195"/>
      <c r="U177" s="195"/>
      <c r="V177" s="195"/>
      <c r="W177" s="195"/>
      <c r="X177" s="195"/>
      <c r="Y177" s="195"/>
      <c r="Z177" s="194"/>
    </row>
    <row r="178" spans="1:26" s="171" customFormat="1" x14ac:dyDescent="0.25">
      <c r="A178" s="172"/>
      <c r="B178" s="172"/>
      <c r="C178" s="172" t="s">
        <v>774</v>
      </c>
      <c r="D178" s="172"/>
      <c r="E178" s="187" t="s">
        <v>227</v>
      </c>
      <c r="F178" s="207">
        <v>3</v>
      </c>
      <c r="G178" s="187" t="s">
        <v>18</v>
      </c>
      <c r="H178" s="301"/>
      <c r="I178" s="195"/>
      <c r="J178" s="195"/>
      <c r="K178" s="195"/>
      <c r="L178" s="195"/>
      <c r="M178" s="195"/>
      <c r="N178" s="195"/>
      <c r="O178" s="195"/>
      <c r="P178" s="195"/>
      <c r="Q178" s="195"/>
      <c r="R178" s="195"/>
      <c r="S178" s="195"/>
      <c r="T178" s="195"/>
      <c r="U178" s="195"/>
      <c r="V178" s="195"/>
      <c r="W178" s="195"/>
      <c r="X178" s="195"/>
      <c r="Y178" s="195"/>
      <c r="Z178" s="194"/>
    </row>
    <row r="179" spans="1:26" s="171" customFormat="1" x14ac:dyDescent="0.25">
      <c r="A179" s="172"/>
      <c r="B179" s="172"/>
      <c r="C179" s="172" t="s">
        <v>774</v>
      </c>
      <c r="D179" s="172"/>
      <c r="E179" s="187" t="s">
        <v>228</v>
      </c>
      <c r="F179" s="207">
        <v>2</v>
      </c>
      <c r="G179" s="187" t="s">
        <v>18</v>
      </c>
      <c r="H179" s="301"/>
      <c r="I179" s="195"/>
      <c r="J179" s="195"/>
      <c r="K179" s="195"/>
      <c r="L179" s="195"/>
      <c r="M179" s="195"/>
      <c r="N179" s="195"/>
      <c r="O179" s="195"/>
      <c r="P179" s="195"/>
      <c r="Q179" s="195"/>
      <c r="R179" s="195"/>
      <c r="S179" s="195"/>
      <c r="T179" s="195"/>
      <c r="U179" s="195"/>
      <c r="V179" s="195"/>
      <c r="W179" s="195"/>
      <c r="X179" s="195"/>
      <c r="Y179" s="195"/>
      <c r="Z179" s="194"/>
    </row>
    <row r="180" spans="1:26" s="171" customFormat="1" x14ac:dyDescent="0.25">
      <c r="A180" s="172"/>
      <c r="B180" s="172"/>
      <c r="C180" s="172" t="s">
        <v>774</v>
      </c>
      <c r="D180" s="172"/>
      <c r="E180" s="187" t="s">
        <v>229</v>
      </c>
      <c r="F180" s="207">
        <v>0.6</v>
      </c>
      <c r="G180" s="187" t="s">
        <v>18</v>
      </c>
      <c r="H180" s="301"/>
      <c r="I180" s="195"/>
      <c r="J180" s="195"/>
      <c r="K180" s="195"/>
      <c r="L180" s="195"/>
      <c r="M180" s="195"/>
      <c r="N180" s="195"/>
      <c r="O180" s="195"/>
      <c r="P180" s="195"/>
      <c r="Q180" s="195"/>
      <c r="R180" s="195"/>
      <c r="S180" s="195"/>
      <c r="T180" s="195"/>
      <c r="U180" s="195"/>
      <c r="V180" s="195"/>
      <c r="W180" s="195"/>
      <c r="X180" s="195"/>
      <c r="Y180" s="195"/>
      <c r="Z180" s="194"/>
    </row>
    <row r="181" spans="1:26" s="171" customFormat="1" x14ac:dyDescent="0.25">
      <c r="A181" s="172"/>
      <c r="B181" s="172"/>
      <c r="C181" s="172" t="s">
        <v>773</v>
      </c>
      <c r="D181" s="172"/>
      <c r="E181" s="111" t="s">
        <v>337</v>
      </c>
      <c r="F181" s="205">
        <v>3.5</v>
      </c>
      <c r="G181" s="187" t="s">
        <v>18</v>
      </c>
      <c r="H181" s="301"/>
      <c r="I181" s="195"/>
      <c r="J181" s="195"/>
      <c r="K181" s="195"/>
      <c r="L181" s="195"/>
      <c r="M181" s="195"/>
      <c r="N181" s="195"/>
      <c r="O181" s="195"/>
      <c r="P181" s="195"/>
      <c r="Q181" s="195"/>
      <c r="R181" s="195"/>
      <c r="S181" s="195"/>
      <c r="T181" s="195"/>
      <c r="U181" s="195"/>
      <c r="V181" s="195"/>
      <c r="W181" s="195"/>
      <c r="X181" s="195"/>
      <c r="Y181" s="195"/>
      <c r="Z181" s="194"/>
    </row>
    <row r="182" spans="1:26" s="171" customFormat="1" x14ac:dyDescent="0.25">
      <c r="A182" s="172"/>
      <c r="B182" s="172"/>
      <c r="C182" s="172" t="s">
        <v>773</v>
      </c>
      <c r="D182" s="172"/>
      <c r="E182" s="187" t="s">
        <v>338</v>
      </c>
      <c r="F182" s="205">
        <v>3.5</v>
      </c>
      <c r="G182" s="187" t="s">
        <v>18</v>
      </c>
      <c r="H182" s="301"/>
      <c r="I182" s="195"/>
      <c r="J182" s="195"/>
      <c r="K182" s="195"/>
      <c r="L182" s="195"/>
      <c r="M182" s="195"/>
      <c r="N182" s="195"/>
      <c r="O182" s="195"/>
      <c r="P182" s="195"/>
      <c r="Q182" s="195"/>
      <c r="R182" s="195"/>
      <c r="S182" s="195"/>
      <c r="T182" s="195"/>
      <c r="U182" s="195"/>
      <c r="V182" s="195"/>
      <c r="W182" s="195"/>
      <c r="X182" s="195"/>
      <c r="Y182" s="195"/>
      <c r="Z182" s="194"/>
    </row>
    <row r="183" spans="1:26" s="171" customFormat="1" x14ac:dyDescent="0.25">
      <c r="A183" s="172"/>
      <c r="B183" s="172"/>
      <c r="C183" s="172" t="s">
        <v>773</v>
      </c>
      <c r="D183" s="172"/>
      <c r="E183" s="187" t="s">
        <v>339</v>
      </c>
      <c r="F183" s="205">
        <v>4.3</v>
      </c>
      <c r="G183" s="187" t="s">
        <v>18</v>
      </c>
      <c r="H183" s="301"/>
      <c r="I183" s="195"/>
      <c r="J183" s="195"/>
      <c r="K183" s="195"/>
      <c r="L183" s="195"/>
      <c r="M183" s="195"/>
      <c r="N183" s="195"/>
      <c r="O183" s="195"/>
      <c r="P183" s="195"/>
      <c r="Q183" s="195"/>
      <c r="R183" s="195"/>
      <c r="S183" s="195"/>
      <c r="T183" s="195"/>
      <c r="U183" s="195"/>
      <c r="V183" s="195"/>
      <c r="W183" s="195"/>
      <c r="X183" s="195"/>
      <c r="Y183" s="195"/>
      <c r="Z183" s="194"/>
    </row>
    <row r="184" spans="1:26" s="171" customFormat="1" x14ac:dyDescent="0.25">
      <c r="A184" s="172"/>
      <c r="B184" s="172"/>
      <c r="C184" s="172" t="s">
        <v>773</v>
      </c>
      <c r="D184" s="172"/>
      <c r="E184" s="187" t="s">
        <v>340</v>
      </c>
      <c r="F184" s="205">
        <v>2.5</v>
      </c>
      <c r="G184" s="187" t="s">
        <v>18</v>
      </c>
      <c r="H184" s="301"/>
      <c r="I184" s="195"/>
      <c r="J184" s="195"/>
      <c r="K184" s="195"/>
      <c r="L184" s="195"/>
      <c r="M184" s="195"/>
      <c r="N184" s="195"/>
      <c r="O184" s="195"/>
      <c r="P184" s="195"/>
      <c r="Q184" s="195"/>
      <c r="R184" s="195"/>
      <c r="S184" s="195"/>
      <c r="T184" s="195"/>
      <c r="U184" s="195"/>
      <c r="V184" s="195"/>
      <c r="W184" s="195"/>
      <c r="X184" s="195"/>
      <c r="Y184" s="195"/>
      <c r="Z184" s="194"/>
    </row>
    <row r="185" spans="1:26" s="171" customFormat="1" x14ac:dyDescent="0.25">
      <c r="A185" s="172"/>
      <c r="B185" s="172"/>
      <c r="C185" s="172" t="s">
        <v>773</v>
      </c>
      <c r="D185" s="172"/>
      <c r="E185" s="187" t="s">
        <v>341</v>
      </c>
      <c r="F185" s="205">
        <v>2</v>
      </c>
      <c r="G185" s="187" t="s">
        <v>18</v>
      </c>
      <c r="H185" s="301"/>
      <c r="I185" s="195"/>
      <c r="J185" s="195"/>
      <c r="K185" s="195"/>
      <c r="L185" s="195"/>
      <c r="M185" s="195"/>
      <c r="N185" s="195"/>
      <c r="O185" s="195"/>
      <c r="P185" s="195"/>
      <c r="Q185" s="195"/>
      <c r="R185" s="195"/>
      <c r="S185" s="195"/>
      <c r="T185" s="195"/>
      <c r="U185" s="195"/>
      <c r="V185" s="195"/>
      <c r="W185" s="195"/>
      <c r="X185" s="195"/>
      <c r="Y185" s="195"/>
      <c r="Z185" s="194"/>
    </row>
    <row r="186" spans="1:26" s="171" customFormat="1" x14ac:dyDescent="0.25">
      <c r="A186" s="172"/>
      <c r="B186" s="172"/>
      <c r="C186" s="172" t="s">
        <v>773</v>
      </c>
      <c r="D186" s="172"/>
      <c r="E186" s="187" t="s">
        <v>342</v>
      </c>
      <c r="F186" s="205">
        <v>4</v>
      </c>
      <c r="G186" s="187" t="s">
        <v>18</v>
      </c>
      <c r="H186" s="301"/>
      <c r="I186" s="195"/>
      <c r="J186" s="195"/>
      <c r="K186" s="195"/>
      <c r="L186" s="195"/>
      <c r="M186" s="195"/>
      <c r="N186" s="195"/>
      <c r="O186" s="195"/>
      <c r="P186" s="195"/>
      <c r="Q186" s="195"/>
      <c r="R186" s="195"/>
      <c r="S186" s="195"/>
      <c r="T186" s="195"/>
      <c r="U186" s="195"/>
      <c r="V186" s="195"/>
      <c r="W186" s="195"/>
      <c r="X186" s="195"/>
      <c r="Y186" s="195"/>
      <c r="Z186" s="194"/>
    </row>
    <row r="187" spans="1:26" s="171" customFormat="1" x14ac:dyDescent="0.25">
      <c r="A187" s="172"/>
      <c r="B187" s="172"/>
      <c r="C187" s="172" t="s">
        <v>773</v>
      </c>
      <c r="D187" s="172"/>
      <c r="E187" s="187" t="s">
        <v>343</v>
      </c>
      <c r="F187" s="205">
        <v>1.5</v>
      </c>
      <c r="G187" s="187" t="s">
        <v>18</v>
      </c>
      <c r="H187" s="301"/>
      <c r="I187" s="195"/>
      <c r="J187" s="195"/>
      <c r="K187" s="195"/>
      <c r="L187" s="195"/>
      <c r="M187" s="195"/>
      <c r="N187" s="195"/>
      <c r="O187" s="195"/>
      <c r="P187" s="195"/>
      <c r="Q187" s="195"/>
      <c r="R187" s="195"/>
      <c r="S187" s="195"/>
      <c r="T187" s="195"/>
      <c r="U187" s="195"/>
      <c r="V187" s="195"/>
      <c r="W187" s="195"/>
      <c r="X187" s="195"/>
      <c r="Y187" s="195"/>
      <c r="Z187" s="194"/>
    </row>
    <row r="188" spans="1:26" s="171" customFormat="1" x14ac:dyDescent="0.25">
      <c r="A188" s="172"/>
      <c r="B188" s="172"/>
      <c r="C188" s="172" t="s">
        <v>773</v>
      </c>
      <c r="D188" s="172"/>
      <c r="E188" s="187" t="s">
        <v>344</v>
      </c>
      <c r="F188" s="205">
        <v>1.5</v>
      </c>
      <c r="G188" s="187" t="s">
        <v>18</v>
      </c>
      <c r="H188" s="301"/>
      <c r="I188" s="195"/>
      <c r="J188" s="195"/>
      <c r="K188" s="195"/>
      <c r="L188" s="195"/>
      <c r="M188" s="195"/>
      <c r="N188" s="195"/>
      <c r="O188" s="195"/>
      <c r="P188" s="195"/>
      <c r="Q188" s="195"/>
      <c r="R188" s="195"/>
      <c r="S188" s="195"/>
      <c r="T188" s="195"/>
      <c r="U188" s="195"/>
      <c r="V188" s="195"/>
      <c r="W188" s="195"/>
      <c r="X188" s="195"/>
      <c r="Y188" s="195"/>
      <c r="Z188" s="194"/>
    </row>
    <row r="189" spans="1:26" s="171" customFormat="1" x14ac:dyDescent="0.25">
      <c r="A189" s="172"/>
      <c r="B189" s="172"/>
      <c r="C189" s="172" t="s">
        <v>773</v>
      </c>
      <c r="D189" s="172"/>
      <c r="E189" s="187" t="s">
        <v>345</v>
      </c>
      <c r="F189" s="205">
        <v>3.8</v>
      </c>
      <c r="G189" s="187" t="s">
        <v>18</v>
      </c>
      <c r="H189" s="301"/>
      <c r="I189" s="195"/>
      <c r="J189" s="195"/>
      <c r="K189" s="195"/>
      <c r="L189" s="195"/>
      <c r="M189" s="195"/>
      <c r="N189" s="195"/>
      <c r="O189" s="195"/>
      <c r="P189" s="195"/>
      <c r="Q189" s="195"/>
      <c r="R189" s="195"/>
      <c r="S189" s="195"/>
      <c r="T189" s="195"/>
      <c r="U189" s="195"/>
      <c r="V189" s="195"/>
      <c r="W189" s="195"/>
      <c r="X189" s="195"/>
      <c r="Y189" s="195"/>
      <c r="Z189" s="194"/>
    </row>
    <row r="190" spans="1:26" s="171" customFormat="1" x14ac:dyDescent="0.25">
      <c r="A190" s="172"/>
      <c r="B190" s="172"/>
      <c r="C190" s="172" t="s">
        <v>773</v>
      </c>
      <c r="D190" s="172"/>
      <c r="E190" s="187" t="s">
        <v>346</v>
      </c>
      <c r="F190" s="205">
        <v>4.0999999999999996</v>
      </c>
      <c r="G190" s="187" t="s">
        <v>18</v>
      </c>
      <c r="H190" s="301"/>
      <c r="I190" s="195"/>
      <c r="J190" s="195"/>
      <c r="K190" s="195"/>
      <c r="L190" s="195"/>
      <c r="M190" s="195"/>
      <c r="N190" s="195"/>
      <c r="O190" s="195"/>
      <c r="P190" s="195"/>
      <c r="Q190" s="195"/>
      <c r="R190" s="195"/>
      <c r="S190" s="195"/>
      <c r="T190" s="195"/>
      <c r="U190" s="195"/>
      <c r="V190" s="195"/>
      <c r="W190" s="195"/>
      <c r="X190" s="195"/>
      <c r="Y190" s="195"/>
      <c r="Z190" s="194"/>
    </row>
    <row r="191" spans="1:26" s="171" customFormat="1" x14ac:dyDescent="0.25">
      <c r="A191" s="172"/>
      <c r="B191" s="172"/>
      <c r="C191" s="172" t="s">
        <v>773</v>
      </c>
      <c r="D191" s="172"/>
      <c r="E191" s="187" t="s">
        <v>347</v>
      </c>
      <c r="F191" s="205">
        <v>3</v>
      </c>
      <c r="G191" s="187" t="s">
        <v>18</v>
      </c>
      <c r="H191" s="301"/>
      <c r="I191" s="195"/>
      <c r="J191" s="195"/>
      <c r="K191" s="195"/>
      <c r="L191" s="195"/>
      <c r="M191" s="195"/>
      <c r="N191" s="195"/>
      <c r="O191" s="195"/>
      <c r="P191" s="195"/>
      <c r="Q191" s="195"/>
      <c r="R191" s="195"/>
      <c r="S191" s="195"/>
      <c r="T191" s="195"/>
      <c r="U191" s="195"/>
      <c r="V191" s="195"/>
      <c r="W191" s="195"/>
      <c r="X191" s="195"/>
      <c r="Y191" s="195"/>
      <c r="Z191" s="194"/>
    </row>
    <row r="192" spans="1:26" s="171" customFormat="1" x14ac:dyDescent="0.25">
      <c r="A192" s="172"/>
      <c r="B192" s="172"/>
      <c r="C192" s="172" t="s">
        <v>773</v>
      </c>
      <c r="D192" s="172"/>
      <c r="E192" s="187" t="s">
        <v>348</v>
      </c>
      <c r="F192" s="205">
        <v>4</v>
      </c>
      <c r="G192" s="187" t="s">
        <v>18</v>
      </c>
      <c r="H192" s="301"/>
      <c r="I192" s="195"/>
      <c r="J192" s="195"/>
      <c r="K192" s="195"/>
      <c r="L192" s="195"/>
      <c r="M192" s="195"/>
      <c r="N192" s="195"/>
      <c r="O192" s="195"/>
      <c r="P192" s="195"/>
      <c r="Q192" s="195"/>
      <c r="R192" s="195"/>
      <c r="S192" s="195"/>
      <c r="T192" s="195"/>
      <c r="U192" s="195"/>
      <c r="V192" s="195"/>
      <c r="W192" s="195"/>
      <c r="X192" s="195"/>
      <c r="Y192" s="195"/>
      <c r="Z192" s="194"/>
    </row>
    <row r="193" spans="1:26" s="171" customFormat="1" x14ac:dyDescent="0.25">
      <c r="A193" s="172"/>
      <c r="B193" s="172"/>
      <c r="C193" s="172" t="s">
        <v>773</v>
      </c>
      <c r="D193" s="172"/>
      <c r="E193" s="187" t="s">
        <v>349</v>
      </c>
      <c r="F193" s="205">
        <v>1.5</v>
      </c>
      <c r="G193" s="187" t="s">
        <v>18</v>
      </c>
      <c r="H193" s="301"/>
      <c r="I193" s="195"/>
      <c r="J193" s="195"/>
      <c r="K193" s="195"/>
      <c r="L193" s="195"/>
      <c r="M193" s="195"/>
      <c r="N193" s="195"/>
      <c r="O193" s="195"/>
      <c r="P193" s="195"/>
      <c r="Q193" s="195"/>
      <c r="R193" s="195"/>
      <c r="S193" s="195"/>
      <c r="T193" s="195"/>
      <c r="U193" s="195"/>
      <c r="V193" s="195"/>
      <c r="W193" s="195"/>
      <c r="X193" s="195"/>
      <c r="Y193" s="195"/>
      <c r="Z193" s="194"/>
    </row>
    <row r="194" spans="1:26" s="171" customFormat="1" x14ac:dyDescent="0.25">
      <c r="A194" s="172"/>
      <c r="B194" s="172"/>
      <c r="C194" s="172" t="s">
        <v>773</v>
      </c>
      <c r="D194" s="172"/>
      <c r="E194" s="187" t="s">
        <v>350</v>
      </c>
      <c r="F194" s="205">
        <v>2.5</v>
      </c>
      <c r="G194" s="187" t="s">
        <v>18</v>
      </c>
      <c r="H194" s="301"/>
      <c r="I194" s="195"/>
      <c r="J194" s="195"/>
      <c r="K194" s="195"/>
      <c r="L194" s="195"/>
      <c r="M194" s="195"/>
      <c r="N194" s="195"/>
      <c r="O194" s="195"/>
      <c r="P194" s="195"/>
      <c r="Q194" s="195"/>
      <c r="R194" s="195"/>
      <c r="S194" s="195"/>
      <c r="T194" s="195"/>
      <c r="U194" s="195"/>
      <c r="V194" s="195"/>
      <c r="W194" s="195"/>
      <c r="X194" s="195"/>
      <c r="Y194" s="195"/>
      <c r="Z194" s="194"/>
    </row>
    <row r="195" spans="1:26" s="171" customFormat="1" x14ac:dyDescent="0.25">
      <c r="A195" s="172"/>
      <c r="B195" s="172"/>
      <c r="C195" s="172" t="s">
        <v>773</v>
      </c>
      <c r="D195" s="172"/>
      <c r="E195" s="187" t="s">
        <v>351</v>
      </c>
      <c r="F195" s="205">
        <v>4</v>
      </c>
      <c r="G195" s="187" t="s">
        <v>18</v>
      </c>
      <c r="H195" s="301"/>
      <c r="I195" s="195"/>
      <c r="J195" s="195"/>
      <c r="K195" s="195"/>
      <c r="L195" s="195"/>
      <c r="M195" s="195"/>
      <c r="N195" s="195"/>
      <c r="O195" s="195"/>
      <c r="P195" s="195"/>
      <c r="Q195" s="195"/>
      <c r="R195" s="195"/>
      <c r="S195" s="195"/>
      <c r="T195" s="195"/>
      <c r="U195" s="195"/>
      <c r="V195" s="195"/>
      <c r="W195" s="195"/>
      <c r="X195" s="195"/>
      <c r="Y195" s="195"/>
      <c r="Z195" s="194"/>
    </row>
    <row r="196" spans="1:26" s="171" customFormat="1" x14ac:dyDescent="0.25">
      <c r="A196" s="172"/>
      <c r="B196" s="172"/>
      <c r="C196" s="172" t="s">
        <v>773</v>
      </c>
      <c r="D196" s="172"/>
      <c r="E196" s="187" t="s">
        <v>352</v>
      </c>
      <c r="F196" s="205">
        <v>3</v>
      </c>
      <c r="G196" s="187" t="s">
        <v>18</v>
      </c>
      <c r="H196" s="301"/>
      <c r="I196" s="195"/>
      <c r="J196" s="195"/>
      <c r="K196" s="195"/>
      <c r="L196" s="195"/>
      <c r="M196" s="195"/>
      <c r="N196" s="195"/>
      <c r="O196" s="195"/>
      <c r="P196" s="195"/>
      <c r="Q196" s="195"/>
      <c r="R196" s="195"/>
      <c r="S196" s="195"/>
      <c r="T196" s="195"/>
      <c r="U196" s="195"/>
      <c r="V196" s="195"/>
      <c r="W196" s="195"/>
      <c r="X196" s="195"/>
      <c r="Y196" s="195"/>
      <c r="Z196" s="194"/>
    </row>
    <row r="197" spans="1:26" s="171" customFormat="1" x14ac:dyDescent="0.25">
      <c r="A197" s="172"/>
      <c r="B197" s="172"/>
      <c r="C197" s="172" t="s">
        <v>773</v>
      </c>
      <c r="D197" s="172"/>
      <c r="E197" s="187" t="s">
        <v>353</v>
      </c>
      <c r="F197" s="205">
        <v>3.5</v>
      </c>
      <c r="G197" s="187" t="s">
        <v>18</v>
      </c>
      <c r="H197" s="301"/>
      <c r="I197" s="195"/>
      <c r="J197" s="195"/>
      <c r="K197" s="195"/>
      <c r="L197" s="195"/>
      <c r="M197" s="195"/>
      <c r="N197" s="195"/>
      <c r="O197" s="195"/>
      <c r="P197" s="195"/>
      <c r="Q197" s="195"/>
      <c r="R197" s="195"/>
      <c r="S197" s="195"/>
      <c r="T197" s="195"/>
      <c r="U197" s="195"/>
      <c r="V197" s="195"/>
      <c r="W197" s="195"/>
      <c r="X197" s="195"/>
      <c r="Y197" s="195"/>
      <c r="Z197" s="194"/>
    </row>
    <row r="198" spans="1:26" s="171" customFormat="1" x14ac:dyDescent="0.25">
      <c r="A198" s="172"/>
      <c r="B198" s="172"/>
      <c r="C198" s="172" t="s">
        <v>773</v>
      </c>
      <c r="D198" s="172"/>
      <c r="E198" s="187" t="s">
        <v>354</v>
      </c>
      <c r="F198" s="205">
        <v>2</v>
      </c>
      <c r="G198" s="187" t="s">
        <v>18</v>
      </c>
      <c r="H198" s="301"/>
      <c r="I198" s="195"/>
      <c r="J198" s="195"/>
      <c r="K198" s="195"/>
      <c r="L198" s="195"/>
      <c r="M198" s="195"/>
      <c r="N198" s="195"/>
      <c r="O198" s="195"/>
      <c r="P198" s="195"/>
      <c r="Q198" s="195"/>
      <c r="R198" s="195"/>
      <c r="S198" s="195"/>
      <c r="T198" s="195"/>
      <c r="U198" s="195"/>
      <c r="V198" s="195"/>
      <c r="W198" s="195"/>
      <c r="X198" s="195"/>
      <c r="Y198" s="195"/>
      <c r="Z198" s="194"/>
    </row>
    <row r="199" spans="1:26" s="171" customFormat="1" x14ac:dyDescent="0.25">
      <c r="A199" s="172"/>
      <c r="B199" s="172"/>
      <c r="C199" s="172" t="s">
        <v>773</v>
      </c>
      <c r="D199" s="172"/>
      <c r="E199" s="187" t="s">
        <v>355</v>
      </c>
      <c r="F199" s="205">
        <v>1.6</v>
      </c>
      <c r="G199" s="187" t="s">
        <v>18</v>
      </c>
      <c r="H199" s="301"/>
      <c r="I199" s="195"/>
      <c r="J199" s="195"/>
      <c r="K199" s="195"/>
      <c r="L199" s="195"/>
      <c r="M199" s="195"/>
      <c r="N199" s="195"/>
      <c r="O199" s="195"/>
      <c r="P199" s="195"/>
      <c r="Q199" s="195"/>
      <c r="R199" s="195"/>
      <c r="S199" s="195"/>
      <c r="T199" s="195"/>
      <c r="U199" s="195"/>
      <c r="V199" s="195"/>
      <c r="W199" s="195"/>
      <c r="X199" s="195"/>
      <c r="Y199" s="195"/>
      <c r="Z199" s="194"/>
    </row>
    <row r="200" spans="1:26" s="171" customFormat="1" x14ac:dyDescent="0.25">
      <c r="A200" s="172"/>
      <c r="B200" s="172"/>
      <c r="C200" s="172" t="s">
        <v>773</v>
      </c>
      <c r="D200" s="172"/>
      <c r="E200" s="187" t="s">
        <v>356</v>
      </c>
      <c r="F200" s="205">
        <v>4</v>
      </c>
      <c r="G200" s="187" t="s">
        <v>18</v>
      </c>
      <c r="H200" s="301"/>
      <c r="I200" s="195"/>
      <c r="J200" s="195"/>
      <c r="K200" s="195"/>
      <c r="L200" s="195"/>
      <c r="M200" s="195"/>
      <c r="N200" s="195"/>
      <c r="O200" s="195"/>
      <c r="P200" s="195"/>
      <c r="Q200" s="195"/>
      <c r="R200" s="195"/>
      <c r="S200" s="195"/>
      <c r="T200" s="195"/>
      <c r="U200" s="195"/>
      <c r="V200" s="195"/>
      <c r="W200" s="195"/>
      <c r="X200" s="195"/>
      <c r="Y200" s="195"/>
      <c r="Z200" s="194"/>
    </row>
    <row r="201" spans="1:26" s="171" customFormat="1" x14ac:dyDescent="0.25">
      <c r="A201" s="172"/>
      <c r="B201" s="172"/>
      <c r="C201" s="172" t="s">
        <v>773</v>
      </c>
      <c r="D201" s="172"/>
      <c r="E201" s="187" t="s">
        <v>357</v>
      </c>
      <c r="F201" s="205">
        <v>4.5999999999999996</v>
      </c>
      <c r="G201" s="187" t="s">
        <v>18</v>
      </c>
      <c r="H201" s="301"/>
      <c r="I201" s="195"/>
      <c r="J201" s="195"/>
      <c r="K201" s="195"/>
      <c r="L201" s="195"/>
      <c r="M201" s="195"/>
      <c r="N201" s="195"/>
      <c r="O201" s="195"/>
      <c r="P201" s="195"/>
      <c r="Q201" s="195"/>
      <c r="R201" s="195"/>
      <c r="S201" s="195"/>
      <c r="T201" s="195"/>
      <c r="U201" s="195"/>
      <c r="V201" s="195"/>
      <c r="W201" s="195"/>
      <c r="X201" s="195"/>
      <c r="Y201" s="195"/>
      <c r="Z201" s="194"/>
    </row>
    <row r="202" spans="1:26" s="171" customFormat="1" x14ac:dyDescent="0.25">
      <c r="A202" s="172"/>
      <c r="B202" s="172"/>
      <c r="C202" s="172" t="s">
        <v>773</v>
      </c>
      <c r="D202" s="172"/>
      <c r="E202" s="187" t="s">
        <v>358</v>
      </c>
      <c r="F202" s="205">
        <v>2.5</v>
      </c>
      <c r="G202" s="187" t="s">
        <v>18</v>
      </c>
      <c r="H202" s="301"/>
      <c r="I202" s="195"/>
      <c r="J202" s="195"/>
      <c r="K202" s="195"/>
      <c r="L202" s="195"/>
      <c r="M202" s="195"/>
      <c r="N202" s="195"/>
      <c r="O202" s="195"/>
      <c r="P202" s="195"/>
      <c r="Q202" s="195"/>
      <c r="R202" s="195"/>
      <c r="S202" s="195"/>
      <c r="T202" s="195"/>
      <c r="U202" s="195"/>
      <c r="V202" s="195"/>
      <c r="W202" s="195"/>
      <c r="X202" s="195"/>
      <c r="Y202" s="195"/>
      <c r="Z202" s="194"/>
    </row>
    <row r="203" spans="1:26" s="171" customFormat="1" ht="47.25" x14ac:dyDescent="0.25">
      <c r="A203" s="172"/>
      <c r="B203" s="172"/>
      <c r="C203" s="172" t="s">
        <v>773</v>
      </c>
      <c r="D203" s="172"/>
      <c r="E203" s="187" t="s">
        <v>361</v>
      </c>
      <c r="F203" s="205">
        <v>0.5</v>
      </c>
      <c r="G203" s="187" t="s">
        <v>18</v>
      </c>
      <c r="H203" s="301"/>
      <c r="I203" s="195"/>
      <c r="J203" s="195"/>
      <c r="K203" s="195"/>
      <c r="L203" s="195"/>
      <c r="M203" s="195"/>
      <c r="N203" s="195"/>
      <c r="O203" s="195"/>
      <c r="P203" s="195"/>
      <c r="Q203" s="195"/>
      <c r="R203" s="195"/>
      <c r="S203" s="195"/>
      <c r="T203" s="195"/>
      <c r="U203" s="195"/>
      <c r="V203" s="195"/>
      <c r="W203" s="195"/>
      <c r="X203" s="195"/>
      <c r="Y203" s="195"/>
      <c r="Z203" s="194"/>
    </row>
    <row r="204" spans="1:26" s="171" customFormat="1" x14ac:dyDescent="0.25">
      <c r="A204" s="172"/>
      <c r="B204" s="172"/>
      <c r="C204" s="172" t="s">
        <v>143</v>
      </c>
      <c r="D204" s="172"/>
      <c r="E204" s="111" t="s">
        <v>518</v>
      </c>
      <c r="F204" s="205">
        <v>0.6</v>
      </c>
      <c r="G204" s="187" t="s">
        <v>18</v>
      </c>
      <c r="H204" s="301"/>
      <c r="I204" s="195"/>
      <c r="J204" s="195"/>
      <c r="K204" s="195"/>
      <c r="L204" s="195"/>
      <c r="M204" s="195"/>
      <c r="N204" s="195"/>
      <c r="O204" s="195"/>
      <c r="P204" s="195"/>
      <c r="Q204" s="195"/>
      <c r="R204" s="195"/>
      <c r="S204" s="195"/>
      <c r="T204" s="195"/>
      <c r="U204" s="195"/>
      <c r="V204" s="195"/>
      <c r="W204" s="195"/>
      <c r="X204" s="195"/>
      <c r="Y204" s="195"/>
      <c r="Z204" s="194"/>
    </row>
    <row r="205" spans="1:26" s="171" customFormat="1" x14ac:dyDescent="0.25">
      <c r="A205" s="172"/>
      <c r="B205" s="172"/>
      <c r="C205" s="172" t="s">
        <v>143</v>
      </c>
      <c r="D205" s="172"/>
      <c r="E205" s="111" t="s">
        <v>519</v>
      </c>
      <c r="F205" s="205">
        <v>0.8</v>
      </c>
      <c r="G205" s="187" t="s">
        <v>18</v>
      </c>
      <c r="H205" s="301"/>
      <c r="I205" s="195"/>
      <c r="J205" s="195"/>
      <c r="K205" s="195"/>
      <c r="L205" s="195"/>
      <c r="M205" s="195"/>
      <c r="N205" s="195"/>
      <c r="O205" s="195"/>
      <c r="P205" s="195"/>
      <c r="Q205" s="195"/>
      <c r="R205" s="195"/>
      <c r="S205" s="195"/>
      <c r="T205" s="195"/>
      <c r="U205" s="195"/>
      <c r="V205" s="195"/>
      <c r="W205" s="195"/>
      <c r="X205" s="195"/>
      <c r="Y205" s="195"/>
      <c r="Z205" s="194"/>
    </row>
    <row r="206" spans="1:26" s="171" customFormat="1" x14ac:dyDescent="0.25">
      <c r="A206" s="172"/>
      <c r="B206" s="172"/>
      <c r="C206" s="172" t="s">
        <v>143</v>
      </c>
      <c r="D206" s="172"/>
      <c r="E206" s="111" t="s">
        <v>457</v>
      </c>
      <c r="F206" s="205">
        <v>2.7</v>
      </c>
      <c r="G206" s="187" t="s">
        <v>18</v>
      </c>
      <c r="H206" s="301"/>
      <c r="I206" s="195"/>
      <c r="J206" s="195"/>
      <c r="K206" s="195"/>
      <c r="L206" s="195"/>
      <c r="M206" s="195"/>
      <c r="N206" s="195"/>
      <c r="O206" s="195"/>
      <c r="P206" s="195"/>
      <c r="Q206" s="195"/>
      <c r="R206" s="195"/>
      <c r="S206" s="195"/>
      <c r="T206" s="195"/>
      <c r="U206" s="195"/>
      <c r="V206" s="195"/>
      <c r="W206" s="195"/>
      <c r="X206" s="195"/>
      <c r="Y206" s="195"/>
      <c r="Z206" s="194"/>
    </row>
    <row r="207" spans="1:26" s="171" customFormat="1" x14ac:dyDescent="0.25">
      <c r="A207" s="172"/>
      <c r="B207" s="172"/>
      <c r="C207" s="172" t="s">
        <v>143</v>
      </c>
      <c r="D207" s="172"/>
      <c r="E207" s="111" t="s">
        <v>520</v>
      </c>
      <c r="F207" s="205">
        <v>0.5</v>
      </c>
      <c r="G207" s="187" t="s">
        <v>18</v>
      </c>
      <c r="H207" s="301"/>
      <c r="I207" s="195"/>
      <c r="J207" s="195"/>
      <c r="K207" s="195"/>
      <c r="L207" s="195"/>
      <c r="M207" s="195"/>
      <c r="N207" s="195"/>
      <c r="O207" s="195"/>
      <c r="P207" s="195"/>
      <c r="Q207" s="195"/>
      <c r="R207" s="195"/>
      <c r="S207" s="195"/>
      <c r="T207" s="195"/>
      <c r="U207" s="195"/>
      <c r="V207" s="195"/>
      <c r="W207" s="195"/>
      <c r="X207" s="195"/>
      <c r="Y207" s="195"/>
      <c r="Z207" s="194"/>
    </row>
    <row r="208" spans="1:26" s="171" customFormat="1" x14ac:dyDescent="0.25">
      <c r="A208" s="172"/>
      <c r="B208" s="172"/>
      <c r="C208" s="172" t="s">
        <v>143</v>
      </c>
      <c r="D208" s="172"/>
      <c r="E208" s="111" t="s">
        <v>521</v>
      </c>
      <c r="F208" s="205">
        <v>1.1000000000000001</v>
      </c>
      <c r="G208" s="187" t="s">
        <v>18</v>
      </c>
      <c r="H208" s="301"/>
      <c r="I208" s="195"/>
      <c r="J208" s="195"/>
      <c r="K208" s="195"/>
      <c r="L208" s="195"/>
      <c r="M208" s="195"/>
      <c r="N208" s="195"/>
      <c r="O208" s="195"/>
      <c r="P208" s="195"/>
      <c r="Q208" s="195"/>
      <c r="R208" s="195"/>
      <c r="S208" s="195"/>
      <c r="T208" s="195"/>
      <c r="U208" s="195"/>
      <c r="V208" s="195"/>
      <c r="W208" s="195"/>
      <c r="X208" s="195"/>
      <c r="Y208" s="195"/>
      <c r="Z208" s="194"/>
    </row>
    <row r="209" spans="1:26" s="171" customFormat="1" x14ac:dyDescent="0.25">
      <c r="A209" s="172"/>
      <c r="B209" s="172"/>
      <c r="C209" s="172" t="s">
        <v>143</v>
      </c>
      <c r="D209" s="172"/>
      <c r="E209" s="111" t="s">
        <v>522</v>
      </c>
      <c r="F209" s="205">
        <v>2.5</v>
      </c>
      <c r="G209" s="187" t="s">
        <v>18</v>
      </c>
      <c r="H209" s="301"/>
      <c r="I209" s="195"/>
      <c r="J209" s="195"/>
      <c r="K209" s="195"/>
      <c r="L209" s="195"/>
      <c r="M209" s="195"/>
      <c r="N209" s="195"/>
      <c r="O209" s="195"/>
      <c r="P209" s="195"/>
      <c r="Q209" s="195"/>
      <c r="R209" s="195"/>
      <c r="S209" s="195"/>
      <c r="T209" s="195"/>
      <c r="U209" s="195"/>
      <c r="V209" s="195"/>
      <c r="W209" s="195"/>
      <c r="X209" s="195"/>
      <c r="Y209" s="195"/>
      <c r="Z209" s="194"/>
    </row>
    <row r="210" spans="1:26" s="171" customFormat="1" x14ac:dyDescent="0.25">
      <c r="A210" s="172"/>
      <c r="B210" s="172"/>
      <c r="C210" s="172" t="s">
        <v>143</v>
      </c>
      <c r="D210" s="172"/>
      <c r="E210" s="111" t="s">
        <v>523</v>
      </c>
      <c r="F210" s="205">
        <v>1.4</v>
      </c>
      <c r="G210" s="187" t="s">
        <v>18</v>
      </c>
      <c r="H210" s="301"/>
      <c r="I210" s="195"/>
      <c r="J210" s="195"/>
      <c r="K210" s="195"/>
      <c r="L210" s="195"/>
      <c r="M210" s="195"/>
      <c r="N210" s="195"/>
      <c r="O210" s="195"/>
      <c r="P210" s="195"/>
      <c r="Q210" s="195"/>
      <c r="R210" s="195"/>
      <c r="S210" s="195"/>
      <c r="T210" s="195"/>
      <c r="U210" s="195"/>
      <c r="V210" s="195"/>
      <c r="W210" s="195"/>
      <c r="X210" s="195"/>
      <c r="Y210" s="195"/>
      <c r="Z210" s="194"/>
    </row>
    <row r="211" spans="1:26" s="171" customFormat="1" x14ac:dyDescent="0.25">
      <c r="A211" s="172"/>
      <c r="B211" s="172"/>
      <c r="C211" s="172" t="s">
        <v>143</v>
      </c>
      <c r="D211" s="172"/>
      <c r="E211" s="111" t="s">
        <v>524</v>
      </c>
      <c r="F211" s="205">
        <v>1</v>
      </c>
      <c r="G211" s="187" t="s">
        <v>18</v>
      </c>
      <c r="H211" s="301"/>
      <c r="I211" s="195"/>
      <c r="J211" s="195"/>
      <c r="K211" s="195"/>
      <c r="L211" s="195"/>
      <c r="M211" s="195"/>
      <c r="N211" s="195"/>
      <c r="O211" s="195"/>
      <c r="P211" s="195"/>
      <c r="Q211" s="195"/>
      <c r="R211" s="195"/>
      <c r="S211" s="195"/>
      <c r="T211" s="195"/>
      <c r="U211" s="195"/>
      <c r="V211" s="195"/>
      <c r="W211" s="195"/>
      <c r="X211" s="195"/>
      <c r="Y211" s="195"/>
      <c r="Z211" s="194"/>
    </row>
    <row r="212" spans="1:26" s="171" customFormat="1" x14ac:dyDescent="0.25">
      <c r="A212" s="172"/>
      <c r="B212" s="172"/>
      <c r="C212" s="172" t="s">
        <v>143</v>
      </c>
      <c r="D212" s="172"/>
      <c r="E212" s="111" t="s">
        <v>525</v>
      </c>
      <c r="F212" s="205">
        <v>1.7</v>
      </c>
      <c r="G212" s="187" t="s">
        <v>18</v>
      </c>
      <c r="H212" s="301"/>
      <c r="I212" s="195"/>
      <c r="J212" s="195"/>
      <c r="K212" s="195"/>
      <c r="L212" s="195"/>
      <c r="M212" s="195"/>
      <c r="N212" s="195"/>
      <c r="O212" s="195"/>
      <c r="P212" s="195"/>
      <c r="Q212" s="195"/>
      <c r="R212" s="195"/>
      <c r="S212" s="195"/>
      <c r="T212" s="195"/>
      <c r="U212" s="195"/>
      <c r="V212" s="195"/>
      <c r="W212" s="195"/>
      <c r="X212" s="195"/>
      <c r="Y212" s="195"/>
      <c r="Z212" s="194"/>
    </row>
    <row r="213" spans="1:26" s="171" customFormat="1" x14ac:dyDescent="0.25">
      <c r="A213" s="172"/>
      <c r="B213" s="172"/>
      <c r="C213" s="172" t="s">
        <v>143</v>
      </c>
      <c r="D213" s="172"/>
      <c r="E213" s="111" t="s">
        <v>526</v>
      </c>
      <c r="F213" s="205">
        <v>3.2</v>
      </c>
      <c r="G213" s="187" t="s">
        <v>18</v>
      </c>
      <c r="H213" s="301"/>
      <c r="I213" s="195"/>
      <c r="J213" s="195"/>
      <c r="K213" s="195"/>
      <c r="L213" s="195"/>
      <c r="M213" s="195"/>
      <c r="N213" s="195"/>
      <c r="O213" s="195"/>
      <c r="P213" s="195"/>
      <c r="Q213" s="195"/>
      <c r="R213" s="195"/>
      <c r="S213" s="195"/>
      <c r="T213" s="195"/>
      <c r="U213" s="195"/>
      <c r="V213" s="195"/>
      <c r="W213" s="195"/>
      <c r="X213" s="195"/>
      <c r="Y213" s="195"/>
      <c r="Z213" s="194"/>
    </row>
    <row r="214" spans="1:26" s="171" customFormat="1" x14ac:dyDescent="0.25">
      <c r="A214" s="172"/>
      <c r="B214" s="172"/>
      <c r="C214" s="172" t="s">
        <v>143</v>
      </c>
      <c r="D214" s="172"/>
      <c r="E214" s="111" t="s">
        <v>527</v>
      </c>
      <c r="F214" s="205">
        <v>1.3</v>
      </c>
      <c r="G214" s="187" t="s">
        <v>18</v>
      </c>
      <c r="H214" s="301"/>
      <c r="I214" s="195"/>
      <c r="J214" s="195"/>
      <c r="K214" s="195"/>
      <c r="L214" s="195"/>
      <c r="M214" s="195"/>
      <c r="N214" s="195"/>
      <c r="O214" s="195"/>
      <c r="P214" s="195"/>
      <c r="Q214" s="195"/>
      <c r="R214" s="195"/>
      <c r="S214" s="195"/>
      <c r="T214" s="195"/>
      <c r="U214" s="195"/>
      <c r="V214" s="195"/>
      <c r="W214" s="195"/>
      <c r="X214" s="195"/>
      <c r="Y214" s="195"/>
      <c r="Z214" s="194"/>
    </row>
    <row r="215" spans="1:26" s="171" customFormat="1" x14ac:dyDescent="0.25">
      <c r="A215" s="172"/>
      <c r="B215" s="172"/>
      <c r="C215" s="172" t="s">
        <v>143</v>
      </c>
      <c r="D215" s="172"/>
      <c r="E215" s="111" t="s">
        <v>528</v>
      </c>
      <c r="F215" s="205">
        <v>2.2999999999999998</v>
      </c>
      <c r="G215" s="187" t="s">
        <v>18</v>
      </c>
      <c r="H215" s="301"/>
      <c r="I215" s="195"/>
      <c r="J215" s="195"/>
      <c r="K215" s="195"/>
      <c r="L215" s="195"/>
      <c r="M215" s="195"/>
      <c r="N215" s="195"/>
      <c r="O215" s="195"/>
      <c r="P215" s="195"/>
      <c r="Q215" s="195"/>
      <c r="R215" s="195"/>
      <c r="S215" s="195"/>
      <c r="T215" s="195"/>
      <c r="U215" s="195"/>
      <c r="V215" s="195"/>
      <c r="W215" s="195"/>
      <c r="X215" s="195"/>
      <c r="Y215" s="195"/>
      <c r="Z215" s="194"/>
    </row>
    <row r="216" spans="1:26" s="171" customFormat="1" x14ac:dyDescent="0.25">
      <c r="A216" s="172"/>
      <c r="B216" s="172"/>
      <c r="C216" s="172" t="s">
        <v>143</v>
      </c>
      <c r="D216" s="172"/>
      <c r="E216" s="111" t="s">
        <v>529</v>
      </c>
      <c r="F216" s="205">
        <v>0.5</v>
      </c>
      <c r="G216" s="187" t="s">
        <v>18</v>
      </c>
      <c r="H216" s="301"/>
      <c r="I216" s="195"/>
      <c r="J216" s="195"/>
      <c r="K216" s="195"/>
      <c r="L216" s="195"/>
      <c r="M216" s="195"/>
      <c r="N216" s="195"/>
      <c r="O216" s="195"/>
      <c r="P216" s="195"/>
      <c r="Q216" s="195"/>
      <c r="R216" s="195"/>
      <c r="S216" s="195"/>
      <c r="T216" s="195"/>
      <c r="U216" s="195"/>
      <c r="V216" s="195"/>
      <c r="W216" s="195"/>
      <c r="X216" s="195"/>
      <c r="Y216" s="195"/>
      <c r="Z216" s="194"/>
    </row>
    <row r="217" spans="1:26" s="171" customFormat="1" x14ac:dyDescent="0.25">
      <c r="A217" s="172"/>
      <c r="B217" s="172"/>
      <c r="C217" s="172" t="s">
        <v>143</v>
      </c>
      <c r="D217" s="172"/>
      <c r="E217" s="111" t="s">
        <v>530</v>
      </c>
      <c r="F217" s="205">
        <v>0.8</v>
      </c>
      <c r="G217" s="187" t="s">
        <v>18</v>
      </c>
      <c r="H217" s="301"/>
      <c r="I217" s="195"/>
      <c r="J217" s="195"/>
      <c r="K217" s="195"/>
      <c r="L217" s="195"/>
      <c r="M217" s="195"/>
      <c r="N217" s="195"/>
      <c r="O217" s="195"/>
      <c r="P217" s="195"/>
      <c r="Q217" s="195"/>
      <c r="R217" s="195"/>
      <c r="S217" s="195"/>
      <c r="T217" s="195"/>
      <c r="U217" s="195"/>
      <c r="V217" s="195"/>
      <c r="W217" s="195"/>
      <c r="X217" s="195"/>
      <c r="Y217" s="195"/>
      <c r="Z217" s="194"/>
    </row>
    <row r="218" spans="1:26" s="171" customFormat="1" x14ac:dyDescent="0.25">
      <c r="A218" s="172"/>
      <c r="B218" s="172"/>
      <c r="C218" s="172" t="s">
        <v>143</v>
      </c>
      <c r="D218" s="172"/>
      <c r="E218" s="111" t="s">
        <v>531</v>
      </c>
      <c r="F218" s="205">
        <v>0.5</v>
      </c>
      <c r="G218" s="187" t="s">
        <v>18</v>
      </c>
      <c r="H218" s="301"/>
      <c r="I218" s="195"/>
      <c r="J218" s="195"/>
      <c r="K218" s="195"/>
      <c r="L218" s="195"/>
      <c r="M218" s="195"/>
      <c r="N218" s="195"/>
      <c r="O218" s="195"/>
      <c r="P218" s="195"/>
      <c r="Q218" s="195"/>
      <c r="R218" s="195"/>
      <c r="S218" s="195"/>
      <c r="T218" s="195"/>
      <c r="U218" s="195"/>
      <c r="V218" s="195"/>
      <c r="W218" s="195"/>
      <c r="X218" s="195"/>
      <c r="Y218" s="195"/>
      <c r="Z218" s="194"/>
    </row>
    <row r="219" spans="1:26" s="171" customFormat="1" x14ac:dyDescent="0.25">
      <c r="A219" s="172"/>
      <c r="B219" s="172"/>
      <c r="C219" s="172" t="s">
        <v>143</v>
      </c>
      <c r="D219" s="172"/>
      <c r="E219" s="111" t="s">
        <v>532</v>
      </c>
      <c r="F219" s="205">
        <v>2</v>
      </c>
      <c r="G219" s="187" t="s">
        <v>18</v>
      </c>
      <c r="H219" s="301"/>
      <c r="I219" s="195"/>
      <c r="J219" s="195"/>
      <c r="K219" s="195"/>
      <c r="L219" s="195"/>
      <c r="M219" s="195"/>
      <c r="N219" s="195"/>
      <c r="O219" s="195"/>
      <c r="P219" s="195"/>
      <c r="Q219" s="195"/>
      <c r="R219" s="195"/>
      <c r="S219" s="195"/>
      <c r="T219" s="195"/>
      <c r="U219" s="195"/>
      <c r="V219" s="195"/>
      <c r="W219" s="195"/>
      <c r="X219" s="195"/>
      <c r="Y219" s="195"/>
      <c r="Z219" s="194"/>
    </row>
    <row r="220" spans="1:26" s="171" customFormat="1" x14ac:dyDescent="0.25">
      <c r="A220" s="172"/>
      <c r="B220" s="172"/>
      <c r="C220" s="172" t="s">
        <v>143</v>
      </c>
      <c r="D220" s="172"/>
      <c r="E220" s="111" t="s">
        <v>533</v>
      </c>
      <c r="F220" s="205">
        <v>1</v>
      </c>
      <c r="G220" s="187" t="s">
        <v>18</v>
      </c>
      <c r="H220" s="301"/>
      <c r="I220" s="195"/>
      <c r="J220" s="195"/>
      <c r="K220" s="195"/>
      <c r="L220" s="195"/>
      <c r="M220" s="195"/>
      <c r="N220" s="195"/>
      <c r="O220" s="195"/>
      <c r="P220" s="195"/>
      <c r="Q220" s="195"/>
      <c r="R220" s="195"/>
      <c r="S220" s="195"/>
      <c r="T220" s="195"/>
      <c r="U220" s="195"/>
      <c r="V220" s="195"/>
      <c r="W220" s="195"/>
      <c r="X220" s="195"/>
      <c r="Y220" s="195"/>
      <c r="Z220" s="194"/>
    </row>
    <row r="221" spans="1:26" s="171" customFormat="1" x14ac:dyDescent="0.25">
      <c r="A221" s="172"/>
      <c r="B221" s="172"/>
      <c r="C221" s="172" t="s">
        <v>143</v>
      </c>
      <c r="D221" s="172"/>
      <c r="E221" s="111" t="s">
        <v>534</v>
      </c>
      <c r="F221" s="205">
        <v>1.1000000000000001</v>
      </c>
      <c r="G221" s="187" t="s">
        <v>18</v>
      </c>
      <c r="H221" s="301"/>
      <c r="I221" s="195"/>
      <c r="J221" s="195"/>
      <c r="K221" s="195"/>
      <c r="L221" s="195"/>
      <c r="M221" s="195"/>
      <c r="N221" s="195"/>
      <c r="O221" s="195"/>
      <c r="P221" s="195"/>
      <c r="Q221" s="195"/>
      <c r="R221" s="195"/>
      <c r="S221" s="195"/>
      <c r="T221" s="195"/>
      <c r="U221" s="195"/>
      <c r="V221" s="195"/>
      <c r="W221" s="195"/>
      <c r="X221" s="195"/>
      <c r="Y221" s="195"/>
      <c r="Z221" s="194"/>
    </row>
    <row r="222" spans="1:26" s="171" customFormat="1" x14ac:dyDescent="0.25">
      <c r="A222" s="172"/>
      <c r="B222" s="172"/>
      <c r="C222" s="172" t="s">
        <v>143</v>
      </c>
      <c r="D222" s="172"/>
      <c r="E222" s="111" t="s">
        <v>535</v>
      </c>
      <c r="F222" s="205">
        <v>4</v>
      </c>
      <c r="G222" s="187" t="s">
        <v>18</v>
      </c>
      <c r="H222" s="301"/>
      <c r="I222" s="195"/>
      <c r="J222" s="195"/>
      <c r="K222" s="195"/>
      <c r="L222" s="195"/>
      <c r="M222" s="195"/>
      <c r="N222" s="195"/>
      <c r="O222" s="195"/>
      <c r="P222" s="195"/>
      <c r="Q222" s="195"/>
      <c r="R222" s="195"/>
      <c r="S222" s="195"/>
      <c r="T222" s="195"/>
      <c r="U222" s="195"/>
      <c r="V222" s="195"/>
      <c r="W222" s="195"/>
      <c r="X222" s="195"/>
      <c r="Y222" s="195"/>
      <c r="Z222" s="194"/>
    </row>
    <row r="223" spans="1:26" s="171" customFormat="1" x14ac:dyDescent="0.25">
      <c r="A223" s="172"/>
      <c r="B223" s="172"/>
      <c r="C223" s="172" t="s">
        <v>143</v>
      </c>
      <c r="D223" s="172"/>
      <c r="E223" s="111" t="s">
        <v>536</v>
      </c>
      <c r="F223" s="205">
        <v>2.2000000000000002</v>
      </c>
      <c r="G223" s="187" t="s">
        <v>18</v>
      </c>
      <c r="H223" s="301"/>
      <c r="I223" s="195"/>
      <c r="J223" s="195"/>
      <c r="K223" s="195"/>
      <c r="L223" s="195"/>
      <c r="M223" s="195"/>
      <c r="N223" s="195"/>
      <c r="O223" s="195"/>
      <c r="P223" s="195"/>
      <c r="Q223" s="195"/>
      <c r="R223" s="195"/>
      <c r="S223" s="195"/>
      <c r="T223" s="195"/>
      <c r="U223" s="195"/>
      <c r="V223" s="195"/>
      <c r="W223" s="195"/>
      <c r="X223" s="195"/>
      <c r="Y223" s="195"/>
      <c r="Z223" s="194"/>
    </row>
    <row r="224" spans="1:26" s="171" customFormat="1" x14ac:dyDescent="0.25">
      <c r="A224" s="172"/>
      <c r="B224" s="172"/>
      <c r="C224" s="172" t="s">
        <v>143</v>
      </c>
      <c r="D224" s="172"/>
      <c r="E224" s="111" t="s">
        <v>537</v>
      </c>
      <c r="F224" s="205">
        <v>2</v>
      </c>
      <c r="G224" s="187" t="s">
        <v>18</v>
      </c>
      <c r="H224" s="301"/>
      <c r="I224" s="195"/>
      <c r="J224" s="195"/>
      <c r="K224" s="195"/>
      <c r="L224" s="195"/>
      <c r="M224" s="195"/>
      <c r="N224" s="195"/>
      <c r="O224" s="195"/>
      <c r="P224" s="195"/>
      <c r="Q224" s="195"/>
      <c r="R224" s="195"/>
      <c r="S224" s="195"/>
      <c r="T224" s="195"/>
      <c r="U224" s="195"/>
      <c r="V224" s="195"/>
      <c r="W224" s="195"/>
      <c r="X224" s="195"/>
      <c r="Y224" s="195"/>
      <c r="Z224" s="194"/>
    </row>
    <row r="225" spans="1:26" s="171" customFormat="1" x14ac:dyDescent="0.25">
      <c r="A225" s="172"/>
      <c r="B225" s="172"/>
      <c r="C225" s="172" t="s">
        <v>143</v>
      </c>
      <c r="D225" s="172"/>
      <c r="E225" s="111" t="s">
        <v>538</v>
      </c>
      <c r="F225" s="205">
        <v>1.9</v>
      </c>
      <c r="G225" s="187" t="s">
        <v>18</v>
      </c>
      <c r="H225" s="301"/>
      <c r="I225" s="195"/>
      <c r="J225" s="195"/>
      <c r="K225" s="195"/>
      <c r="L225" s="195"/>
      <c r="M225" s="195"/>
      <c r="N225" s="195"/>
      <c r="O225" s="195"/>
      <c r="P225" s="195"/>
      <c r="Q225" s="195"/>
      <c r="R225" s="195"/>
      <c r="S225" s="195"/>
      <c r="T225" s="195"/>
      <c r="U225" s="195"/>
      <c r="V225" s="195"/>
      <c r="W225" s="195"/>
      <c r="X225" s="195"/>
      <c r="Y225" s="195"/>
      <c r="Z225" s="194"/>
    </row>
    <row r="226" spans="1:26" s="171" customFormat="1" x14ac:dyDescent="0.25">
      <c r="A226" s="172"/>
      <c r="B226" s="172"/>
      <c r="C226" s="172" t="s">
        <v>143</v>
      </c>
      <c r="D226" s="172"/>
      <c r="E226" s="111" t="s">
        <v>539</v>
      </c>
      <c r="F226" s="205">
        <v>4.5</v>
      </c>
      <c r="G226" s="187" t="s">
        <v>18</v>
      </c>
      <c r="H226" s="301"/>
      <c r="I226" s="195"/>
      <c r="J226" s="195"/>
      <c r="K226" s="195"/>
      <c r="L226" s="195"/>
      <c r="M226" s="195"/>
      <c r="N226" s="195"/>
      <c r="O226" s="195"/>
      <c r="P226" s="195"/>
      <c r="Q226" s="195"/>
      <c r="R226" s="195"/>
      <c r="S226" s="195"/>
      <c r="T226" s="195"/>
      <c r="U226" s="195"/>
      <c r="V226" s="195"/>
      <c r="W226" s="195"/>
      <c r="X226" s="195"/>
      <c r="Y226" s="195"/>
      <c r="Z226" s="194"/>
    </row>
    <row r="227" spans="1:26" s="171" customFormat="1" x14ac:dyDescent="0.25">
      <c r="A227" s="172"/>
      <c r="B227" s="172"/>
      <c r="C227" s="172" t="s">
        <v>143</v>
      </c>
      <c r="D227" s="172"/>
      <c r="E227" s="111" t="s">
        <v>540</v>
      </c>
      <c r="F227" s="205">
        <v>2.2999999999999998</v>
      </c>
      <c r="G227" s="187" t="s">
        <v>18</v>
      </c>
      <c r="H227" s="301"/>
      <c r="I227" s="195"/>
      <c r="J227" s="195"/>
      <c r="K227" s="195"/>
      <c r="L227" s="195"/>
      <c r="M227" s="195"/>
      <c r="N227" s="195"/>
      <c r="O227" s="195"/>
      <c r="P227" s="195"/>
      <c r="Q227" s="195"/>
      <c r="R227" s="195"/>
      <c r="S227" s="195"/>
      <c r="T227" s="195"/>
      <c r="U227" s="195"/>
      <c r="V227" s="195"/>
      <c r="W227" s="195"/>
      <c r="X227" s="195"/>
      <c r="Y227" s="195"/>
      <c r="Z227" s="194"/>
    </row>
    <row r="228" spans="1:26" s="171" customFormat="1" x14ac:dyDescent="0.25">
      <c r="A228" s="172"/>
      <c r="B228" s="172"/>
      <c r="C228" s="172" t="s">
        <v>143</v>
      </c>
      <c r="D228" s="172"/>
      <c r="E228" s="111" t="s">
        <v>541</v>
      </c>
      <c r="F228" s="205">
        <v>4</v>
      </c>
      <c r="G228" s="187" t="s">
        <v>18</v>
      </c>
      <c r="H228" s="301"/>
      <c r="I228" s="195"/>
      <c r="J228" s="195"/>
      <c r="K228" s="195"/>
      <c r="L228" s="195"/>
      <c r="M228" s="195"/>
      <c r="N228" s="195"/>
      <c r="O228" s="195"/>
      <c r="P228" s="195"/>
      <c r="Q228" s="195"/>
      <c r="R228" s="195"/>
      <c r="S228" s="195"/>
      <c r="T228" s="195"/>
      <c r="U228" s="195"/>
      <c r="V228" s="195"/>
      <c r="W228" s="195"/>
      <c r="X228" s="195"/>
      <c r="Y228" s="195"/>
      <c r="Z228" s="194"/>
    </row>
    <row r="229" spans="1:26" s="171" customFormat="1" x14ac:dyDescent="0.25">
      <c r="A229" s="316" t="s">
        <v>796</v>
      </c>
      <c r="B229" s="316"/>
      <c r="C229" s="316"/>
      <c r="D229" s="316"/>
      <c r="E229" s="316"/>
      <c r="F229" s="316"/>
      <c r="G229" s="316"/>
      <c r="H229" s="316"/>
      <c r="I229" s="195"/>
      <c r="J229" s="195"/>
      <c r="K229" s="195"/>
      <c r="L229" s="195"/>
      <c r="M229" s="195"/>
      <c r="N229" s="195"/>
      <c r="O229" s="195"/>
      <c r="P229" s="195"/>
      <c r="Q229" s="195"/>
      <c r="R229" s="195"/>
      <c r="S229" s="195"/>
      <c r="T229" s="195"/>
      <c r="U229" s="195"/>
      <c r="V229" s="195"/>
      <c r="W229" s="195"/>
      <c r="X229" s="195"/>
      <c r="Y229" s="195"/>
      <c r="Z229" s="194"/>
    </row>
    <row r="230" spans="1:26" ht="47.25" x14ac:dyDescent="0.25">
      <c r="A230" s="172"/>
      <c r="B230" s="172"/>
      <c r="C230" s="172" t="s">
        <v>775</v>
      </c>
      <c r="D230" s="190" t="s">
        <v>786</v>
      </c>
      <c r="E230" s="187" t="s">
        <v>445</v>
      </c>
      <c r="F230" s="119">
        <v>1.5</v>
      </c>
      <c r="G230" s="187" t="s">
        <v>18</v>
      </c>
      <c r="H230" s="325" t="s">
        <v>126</v>
      </c>
    </row>
    <row r="231" spans="1:26" x14ac:dyDescent="0.25">
      <c r="A231" s="172"/>
      <c r="B231" s="172"/>
      <c r="C231" s="172" t="s">
        <v>775</v>
      </c>
      <c r="D231" s="172"/>
      <c r="E231" s="187" t="s">
        <v>446</v>
      </c>
      <c r="F231" s="119">
        <v>0.9</v>
      </c>
      <c r="G231" s="187" t="s">
        <v>18</v>
      </c>
      <c r="H231" s="325"/>
    </row>
    <row r="232" spans="1:26" x14ac:dyDescent="0.25">
      <c r="A232" s="172"/>
      <c r="B232" s="172"/>
      <c r="C232" s="172" t="s">
        <v>775</v>
      </c>
      <c r="D232" s="172"/>
      <c r="E232" s="187" t="s">
        <v>447</v>
      </c>
      <c r="F232" s="119">
        <v>1.2</v>
      </c>
      <c r="G232" s="187" t="s">
        <v>18</v>
      </c>
      <c r="H232" s="325"/>
    </row>
    <row r="233" spans="1:26" x14ac:dyDescent="0.25">
      <c r="A233" s="172"/>
      <c r="B233" s="172"/>
      <c r="C233" s="172" t="s">
        <v>775</v>
      </c>
      <c r="D233" s="172"/>
      <c r="E233" s="187" t="s">
        <v>448</v>
      </c>
      <c r="F233" s="119">
        <v>3.1</v>
      </c>
      <c r="G233" s="187" t="s">
        <v>18</v>
      </c>
      <c r="H233" s="325"/>
    </row>
    <row r="234" spans="1:26" x14ac:dyDescent="0.25">
      <c r="A234" s="172"/>
      <c r="B234" s="172"/>
      <c r="C234" s="172" t="s">
        <v>775</v>
      </c>
      <c r="D234" s="172"/>
      <c r="E234" s="187" t="s">
        <v>449</v>
      </c>
      <c r="F234" s="119">
        <v>1.2</v>
      </c>
      <c r="G234" s="187" t="s">
        <v>18</v>
      </c>
      <c r="H234" s="325"/>
    </row>
    <row r="235" spans="1:26" x14ac:dyDescent="0.25">
      <c r="A235" s="172"/>
      <c r="B235" s="172"/>
      <c r="C235" s="172" t="s">
        <v>775</v>
      </c>
      <c r="D235" s="172"/>
      <c r="E235" s="187" t="s">
        <v>450</v>
      </c>
      <c r="F235" s="119">
        <v>1</v>
      </c>
      <c r="G235" s="187" t="s">
        <v>18</v>
      </c>
      <c r="H235" s="325"/>
    </row>
    <row r="236" spans="1:26" x14ac:dyDescent="0.25">
      <c r="A236" s="172"/>
      <c r="B236" s="172"/>
      <c r="C236" s="172" t="s">
        <v>775</v>
      </c>
      <c r="D236" s="172"/>
      <c r="E236" s="187" t="s">
        <v>451</v>
      </c>
      <c r="F236" s="119">
        <v>1.1000000000000001</v>
      </c>
      <c r="G236" s="187" t="s">
        <v>18</v>
      </c>
      <c r="H236" s="325"/>
    </row>
    <row r="237" spans="1:26" x14ac:dyDescent="0.25">
      <c r="A237" s="172"/>
      <c r="B237" s="172"/>
      <c r="C237" s="172" t="s">
        <v>775</v>
      </c>
      <c r="D237" s="172"/>
      <c r="E237" s="187" t="s">
        <v>452</v>
      </c>
      <c r="F237" s="119">
        <v>3.6</v>
      </c>
      <c r="G237" s="187" t="s">
        <v>18</v>
      </c>
      <c r="H237" s="325"/>
    </row>
    <row r="238" spans="1:26" x14ac:dyDescent="0.25">
      <c r="A238" s="172"/>
      <c r="B238" s="172"/>
      <c r="C238" s="172" t="s">
        <v>775</v>
      </c>
      <c r="D238" s="172"/>
      <c r="E238" s="187" t="s">
        <v>453</v>
      </c>
      <c r="F238" s="119">
        <v>2</v>
      </c>
      <c r="G238" s="187" t="s">
        <v>18</v>
      </c>
      <c r="H238" s="325"/>
    </row>
    <row r="239" spans="1:26" x14ac:dyDescent="0.25">
      <c r="A239" s="172"/>
      <c r="B239" s="172"/>
      <c r="C239" s="172" t="s">
        <v>775</v>
      </c>
      <c r="D239" s="172"/>
      <c r="E239" s="187" t="s">
        <v>454</v>
      </c>
      <c r="F239" s="119">
        <v>1.5</v>
      </c>
      <c r="G239" s="187" t="s">
        <v>18</v>
      </c>
      <c r="H239" s="325"/>
    </row>
    <row r="240" spans="1:26" x14ac:dyDescent="0.25">
      <c r="A240" s="172"/>
      <c r="B240" s="172"/>
      <c r="C240" s="172" t="s">
        <v>775</v>
      </c>
      <c r="D240" s="172"/>
      <c r="E240" s="187" t="s">
        <v>455</v>
      </c>
      <c r="F240" s="119">
        <v>1.3</v>
      </c>
      <c r="G240" s="187" t="s">
        <v>18</v>
      </c>
      <c r="H240" s="325"/>
    </row>
    <row r="241" spans="1:8" x14ac:dyDescent="0.25">
      <c r="A241" s="172"/>
      <c r="B241" s="172"/>
      <c r="C241" s="172" t="s">
        <v>775</v>
      </c>
      <c r="D241" s="172"/>
      <c r="E241" s="187" t="s">
        <v>456</v>
      </c>
      <c r="F241" s="119">
        <v>3</v>
      </c>
      <c r="G241" s="187" t="s">
        <v>18</v>
      </c>
      <c r="H241" s="325"/>
    </row>
    <row r="242" spans="1:8" x14ac:dyDescent="0.25">
      <c r="A242" s="172"/>
      <c r="B242" s="172"/>
      <c r="C242" s="172" t="s">
        <v>775</v>
      </c>
      <c r="D242" s="172"/>
      <c r="E242" s="187" t="s">
        <v>457</v>
      </c>
      <c r="F242" s="119">
        <v>0.9</v>
      </c>
      <c r="G242" s="187" t="s">
        <v>18</v>
      </c>
      <c r="H242" s="325"/>
    </row>
    <row r="243" spans="1:8" x14ac:dyDescent="0.25">
      <c r="A243" s="172"/>
      <c r="B243" s="172"/>
      <c r="C243" s="172" t="s">
        <v>775</v>
      </c>
      <c r="D243" s="172"/>
      <c r="E243" s="187" t="s">
        <v>458</v>
      </c>
      <c r="F243" s="119">
        <v>1.2</v>
      </c>
      <c r="G243" s="187" t="s">
        <v>18</v>
      </c>
      <c r="H243" s="325"/>
    </row>
    <row r="244" spans="1:8" x14ac:dyDescent="0.25">
      <c r="A244" s="172"/>
      <c r="B244" s="172"/>
      <c r="C244" s="172" t="s">
        <v>775</v>
      </c>
      <c r="D244" s="172"/>
      <c r="E244" s="187" t="s">
        <v>459</v>
      </c>
      <c r="F244" s="119">
        <v>0.6</v>
      </c>
      <c r="G244" s="187" t="s">
        <v>18</v>
      </c>
      <c r="H244" s="325"/>
    </row>
    <row r="245" spans="1:8" x14ac:dyDescent="0.25">
      <c r="A245" s="172"/>
      <c r="B245" s="172"/>
      <c r="C245" s="172" t="s">
        <v>775</v>
      </c>
      <c r="D245" s="172"/>
      <c r="E245" s="187" t="s">
        <v>460</v>
      </c>
      <c r="F245" s="119">
        <v>1.1000000000000001</v>
      </c>
      <c r="G245" s="187" t="s">
        <v>18</v>
      </c>
      <c r="H245" s="325"/>
    </row>
    <row r="246" spans="1:8" x14ac:dyDescent="0.25">
      <c r="A246" s="172"/>
      <c r="B246" s="172"/>
      <c r="C246" s="172" t="s">
        <v>775</v>
      </c>
      <c r="D246" s="172"/>
      <c r="E246" s="187" t="s">
        <v>461</v>
      </c>
      <c r="F246" s="119">
        <v>0.8</v>
      </c>
      <c r="G246" s="187" t="s">
        <v>18</v>
      </c>
      <c r="H246" s="325"/>
    </row>
    <row r="247" spans="1:8" x14ac:dyDescent="0.25">
      <c r="A247" s="172"/>
      <c r="B247" s="172"/>
      <c r="C247" s="172" t="s">
        <v>775</v>
      </c>
      <c r="D247" s="172"/>
      <c r="E247" s="187" t="s">
        <v>462</v>
      </c>
      <c r="F247" s="119">
        <v>3</v>
      </c>
      <c r="G247" s="187" t="s">
        <v>18</v>
      </c>
      <c r="H247" s="325"/>
    </row>
    <row r="248" spans="1:8" x14ac:dyDescent="0.25">
      <c r="A248" s="172"/>
      <c r="B248" s="172"/>
      <c r="C248" s="172" t="s">
        <v>775</v>
      </c>
      <c r="D248" s="172"/>
      <c r="E248" s="187" t="s">
        <v>463</v>
      </c>
      <c r="F248" s="119">
        <v>1.3</v>
      </c>
      <c r="G248" s="187" t="s">
        <v>18</v>
      </c>
      <c r="H248" s="325"/>
    </row>
    <row r="249" spans="1:8" x14ac:dyDescent="0.25">
      <c r="A249" s="172"/>
      <c r="B249" s="172"/>
      <c r="C249" s="172" t="s">
        <v>775</v>
      </c>
      <c r="D249" s="172"/>
      <c r="E249" s="187" t="s">
        <v>464</v>
      </c>
      <c r="F249" s="119">
        <v>3.3</v>
      </c>
      <c r="G249" s="187" t="s">
        <v>18</v>
      </c>
      <c r="H249" s="325"/>
    </row>
    <row r="250" spans="1:8" x14ac:dyDescent="0.25">
      <c r="A250" s="172"/>
      <c r="B250" s="172"/>
      <c r="C250" s="172" t="s">
        <v>775</v>
      </c>
      <c r="D250" s="172"/>
      <c r="E250" s="187" t="s">
        <v>465</v>
      </c>
      <c r="F250" s="119">
        <v>0.3</v>
      </c>
      <c r="G250" s="187" t="s">
        <v>18</v>
      </c>
      <c r="H250" s="325"/>
    </row>
    <row r="251" spans="1:8" x14ac:dyDescent="0.25">
      <c r="A251" s="172"/>
      <c r="B251" s="172"/>
      <c r="C251" s="172" t="s">
        <v>775</v>
      </c>
      <c r="D251" s="172"/>
      <c r="E251" s="187" t="s">
        <v>466</v>
      </c>
      <c r="F251" s="119">
        <v>0.5</v>
      </c>
      <c r="G251" s="187" t="s">
        <v>18</v>
      </c>
      <c r="H251" s="325"/>
    </row>
    <row r="252" spans="1:8" x14ac:dyDescent="0.25">
      <c r="A252" s="172"/>
      <c r="B252" s="172"/>
      <c r="C252" s="172" t="s">
        <v>775</v>
      </c>
      <c r="D252" s="172"/>
      <c r="E252" s="187" t="s">
        <v>467</v>
      </c>
      <c r="F252" s="119">
        <v>2</v>
      </c>
      <c r="G252" s="187" t="s">
        <v>18</v>
      </c>
      <c r="H252" s="325"/>
    </row>
    <row r="253" spans="1:8" x14ac:dyDescent="0.25">
      <c r="A253" s="172"/>
      <c r="B253" s="172"/>
      <c r="C253" s="172" t="s">
        <v>775</v>
      </c>
      <c r="D253" s="172"/>
      <c r="E253" s="187" t="s">
        <v>468</v>
      </c>
      <c r="F253" s="119">
        <v>1.4</v>
      </c>
      <c r="G253" s="187" t="s">
        <v>18</v>
      </c>
      <c r="H253" s="325"/>
    </row>
    <row r="254" spans="1:8" x14ac:dyDescent="0.25">
      <c r="A254" s="172"/>
      <c r="B254" s="172"/>
      <c r="C254" s="172" t="s">
        <v>775</v>
      </c>
      <c r="D254" s="172"/>
      <c r="E254" s="187" t="s">
        <v>469</v>
      </c>
      <c r="F254" s="119">
        <v>1.4</v>
      </c>
      <c r="G254" s="187" t="s">
        <v>18</v>
      </c>
      <c r="H254" s="325"/>
    </row>
    <row r="255" spans="1:8" x14ac:dyDescent="0.25">
      <c r="A255" s="172"/>
      <c r="B255" s="172"/>
      <c r="C255" s="172" t="s">
        <v>775</v>
      </c>
      <c r="D255" s="172"/>
      <c r="E255" s="187" t="s">
        <v>470</v>
      </c>
      <c r="F255" s="119">
        <v>0.1</v>
      </c>
      <c r="G255" s="187" t="s">
        <v>18</v>
      </c>
      <c r="H255" s="325"/>
    </row>
    <row r="256" spans="1:8" x14ac:dyDescent="0.25">
      <c r="A256" s="172"/>
      <c r="B256" s="172"/>
      <c r="C256" s="172" t="s">
        <v>775</v>
      </c>
      <c r="D256" s="172"/>
      <c r="E256" s="187" t="s">
        <v>471</v>
      </c>
      <c r="F256" s="119">
        <v>0.1</v>
      </c>
      <c r="G256" s="187" t="s">
        <v>18</v>
      </c>
      <c r="H256" s="325"/>
    </row>
    <row r="257" spans="1:8" x14ac:dyDescent="0.25">
      <c r="A257" s="172"/>
      <c r="B257" s="172"/>
      <c r="C257" s="172" t="s">
        <v>775</v>
      </c>
      <c r="D257" s="172"/>
      <c r="E257" s="187" t="s">
        <v>472</v>
      </c>
      <c r="F257" s="119">
        <v>0.9</v>
      </c>
      <c r="G257" s="187" t="s">
        <v>18</v>
      </c>
      <c r="H257" s="325"/>
    </row>
    <row r="258" spans="1:8" x14ac:dyDescent="0.25">
      <c r="A258" s="172"/>
      <c r="B258" s="172"/>
      <c r="C258" s="172" t="s">
        <v>775</v>
      </c>
      <c r="D258" s="172"/>
      <c r="E258" s="187" t="s">
        <v>473</v>
      </c>
      <c r="F258" s="119">
        <v>3.5</v>
      </c>
      <c r="G258" s="187" t="s">
        <v>18</v>
      </c>
      <c r="H258" s="325"/>
    </row>
    <row r="259" spans="1:8" x14ac:dyDescent="0.25">
      <c r="A259" s="172"/>
      <c r="B259" s="172"/>
      <c r="C259" s="172" t="s">
        <v>775</v>
      </c>
      <c r="D259" s="172"/>
      <c r="E259" s="187" t="s">
        <v>474</v>
      </c>
      <c r="F259" s="119">
        <v>1.4</v>
      </c>
      <c r="G259" s="187" t="s">
        <v>18</v>
      </c>
      <c r="H259" s="325"/>
    </row>
    <row r="260" spans="1:8" x14ac:dyDescent="0.25">
      <c r="A260" s="172"/>
      <c r="B260" s="172"/>
      <c r="C260" s="172" t="s">
        <v>775</v>
      </c>
      <c r="D260" s="172"/>
      <c r="E260" s="187" t="s">
        <v>475</v>
      </c>
      <c r="F260" s="119">
        <v>2.1</v>
      </c>
      <c r="G260" s="187" t="s">
        <v>18</v>
      </c>
      <c r="H260" s="325"/>
    </row>
    <row r="261" spans="1:8" ht="16.5" customHeight="1" x14ac:dyDescent="0.25">
      <c r="A261" s="172"/>
      <c r="B261" s="172"/>
      <c r="C261" s="172" t="s">
        <v>775</v>
      </c>
      <c r="D261" s="172"/>
      <c r="E261" s="187" t="s">
        <v>476</v>
      </c>
      <c r="F261" s="119">
        <v>0.6</v>
      </c>
      <c r="G261" s="187" t="s">
        <v>18</v>
      </c>
      <c r="H261" s="325"/>
    </row>
    <row r="262" spans="1:8" x14ac:dyDescent="0.25">
      <c r="A262" s="172"/>
      <c r="B262" s="172"/>
      <c r="C262" s="172" t="s">
        <v>775</v>
      </c>
      <c r="D262" s="172"/>
      <c r="E262" s="187" t="s">
        <v>477</v>
      </c>
      <c r="F262" s="119">
        <v>1.4</v>
      </c>
      <c r="G262" s="187" t="s">
        <v>18</v>
      </c>
      <c r="H262" s="325"/>
    </row>
    <row r="263" spans="1:8" x14ac:dyDescent="0.25">
      <c r="A263" s="172"/>
      <c r="B263" s="172"/>
      <c r="C263" s="172" t="s">
        <v>775</v>
      </c>
      <c r="D263" s="172"/>
      <c r="E263" s="187" t="s">
        <v>478</v>
      </c>
      <c r="F263" s="119">
        <v>0.3</v>
      </c>
      <c r="G263" s="187" t="s">
        <v>18</v>
      </c>
      <c r="H263" s="325"/>
    </row>
    <row r="264" spans="1:8" x14ac:dyDescent="0.25">
      <c r="A264" s="172"/>
      <c r="B264" s="172"/>
      <c r="C264" s="172" t="s">
        <v>775</v>
      </c>
      <c r="D264" s="172"/>
      <c r="E264" s="187" t="s">
        <v>479</v>
      </c>
      <c r="F264" s="119">
        <v>3.3</v>
      </c>
      <c r="G264" s="187" t="s">
        <v>18</v>
      </c>
      <c r="H264" s="325"/>
    </row>
    <row r="265" spans="1:8" x14ac:dyDescent="0.25">
      <c r="A265" s="172"/>
      <c r="B265" s="172"/>
      <c r="C265" s="172" t="s">
        <v>775</v>
      </c>
      <c r="D265" s="172"/>
      <c r="E265" s="187" t="s">
        <v>480</v>
      </c>
      <c r="F265" s="119">
        <v>2</v>
      </c>
      <c r="G265" s="187" t="s">
        <v>18</v>
      </c>
      <c r="H265" s="325"/>
    </row>
    <row r="266" spans="1:8" x14ac:dyDescent="0.25">
      <c r="A266" s="172"/>
      <c r="B266" s="172"/>
      <c r="C266" s="172" t="s">
        <v>775</v>
      </c>
      <c r="D266" s="172"/>
      <c r="E266" s="187" t="s">
        <v>481</v>
      </c>
      <c r="F266" s="119">
        <v>1</v>
      </c>
      <c r="G266" s="187" t="s">
        <v>18</v>
      </c>
      <c r="H266" s="325"/>
    </row>
    <row r="267" spans="1:8" x14ac:dyDescent="0.25">
      <c r="A267" s="172"/>
      <c r="B267" s="172"/>
      <c r="C267" s="172" t="s">
        <v>775</v>
      </c>
      <c r="D267" s="172"/>
      <c r="E267" s="187" t="s">
        <v>482</v>
      </c>
      <c r="F267" s="119">
        <v>0.4</v>
      </c>
      <c r="G267" s="187" t="s">
        <v>18</v>
      </c>
      <c r="H267" s="325"/>
    </row>
    <row r="268" spans="1:8" x14ac:dyDescent="0.25">
      <c r="A268" s="172"/>
      <c r="B268" s="172"/>
      <c r="C268" s="172" t="s">
        <v>775</v>
      </c>
      <c r="D268" s="172"/>
      <c r="E268" s="187" t="s">
        <v>483</v>
      </c>
      <c r="F268" s="119">
        <v>2</v>
      </c>
      <c r="G268" s="187" t="s">
        <v>18</v>
      </c>
      <c r="H268" s="325"/>
    </row>
    <row r="269" spans="1:8" x14ac:dyDescent="0.25">
      <c r="A269" s="172"/>
      <c r="B269" s="172"/>
      <c r="C269" s="172" t="s">
        <v>775</v>
      </c>
      <c r="D269" s="172"/>
      <c r="E269" s="187" t="s">
        <v>484</v>
      </c>
      <c r="F269" s="119">
        <v>1.63</v>
      </c>
      <c r="G269" s="187" t="s">
        <v>18</v>
      </c>
      <c r="H269" s="325"/>
    </row>
    <row r="270" spans="1:8" x14ac:dyDescent="0.25">
      <c r="A270" s="172"/>
      <c r="B270" s="172"/>
      <c r="C270" s="172" t="s">
        <v>775</v>
      </c>
      <c r="D270" s="172"/>
      <c r="E270" s="187" t="s">
        <v>485</v>
      </c>
      <c r="F270" s="119">
        <v>1.07</v>
      </c>
      <c r="G270" s="187" t="s">
        <v>18</v>
      </c>
      <c r="H270" s="325"/>
    </row>
    <row r="271" spans="1:8" x14ac:dyDescent="0.25">
      <c r="A271" s="172"/>
      <c r="B271" s="172"/>
      <c r="C271" s="172" t="s">
        <v>775</v>
      </c>
      <c r="D271" s="172"/>
      <c r="E271" s="187" t="s">
        <v>486</v>
      </c>
      <c r="F271" s="119">
        <v>2.2000000000000002</v>
      </c>
      <c r="G271" s="187" t="s">
        <v>18</v>
      </c>
      <c r="H271" s="325"/>
    </row>
    <row r="272" spans="1:8" x14ac:dyDescent="0.25">
      <c r="A272" s="172"/>
      <c r="B272" s="172"/>
      <c r="C272" s="172" t="s">
        <v>775</v>
      </c>
      <c r="D272" s="172"/>
      <c r="E272" s="187" t="s">
        <v>485</v>
      </c>
      <c r="F272" s="119">
        <v>0.5</v>
      </c>
      <c r="G272" s="187" t="s">
        <v>18</v>
      </c>
      <c r="H272" s="325"/>
    </row>
    <row r="273" spans="1:8" x14ac:dyDescent="0.25">
      <c r="A273" s="172"/>
      <c r="B273" s="172"/>
      <c r="C273" s="172" t="s">
        <v>774</v>
      </c>
      <c r="D273" s="172"/>
      <c r="E273" s="190" t="s">
        <v>789</v>
      </c>
      <c r="F273" s="119">
        <v>4.0999999999999996</v>
      </c>
      <c r="G273" s="187" t="s">
        <v>18</v>
      </c>
      <c r="H273" s="325"/>
    </row>
    <row r="274" spans="1:8" x14ac:dyDescent="0.25">
      <c r="A274" s="172"/>
      <c r="B274" s="172"/>
      <c r="C274" s="172" t="s">
        <v>774</v>
      </c>
      <c r="D274" s="172"/>
      <c r="E274" s="187" t="s">
        <v>230</v>
      </c>
      <c r="F274" s="119">
        <v>2.1</v>
      </c>
      <c r="G274" s="187" t="s">
        <v>18</v>
      </c>
      <c r="H274" s="325"/>
    </row>
    <row r="275" spans="1:8" x14ac:dyDescent="0.25">
      <c r="A275" s="172"/>
      <c r="B275" s="172"/>
      <c r="C275" s="172" t="s">
        <v>774</v>
      </c>
      <c r="D275" s="172"/>
      <c r="E275" s="187" t="s">
        <v>231</v>
      </c>
      <c r="F275" s="119">
        <v>3.9</v>
      </c>
      <c r="G275" s="187" t="s">
        <v>18</v>
      </c>
      <c r="H275" s="325"/>
    </row>
    <row r="276" spans="1:8" x14ac:dyDescent="0.25">
      <c r="A276" s="172"/>
      <c r="B276" s="172"/>
      <c r="C276" s="172" t="s">
        <v>774</v>
      </c>
      <c r="D276" s="172"/>
      <c r="E276" s="187" t="s">
        <v>232</v>
      </c>
      <c r="F276" s="119">
        <v>1.5</v>
      </c>
      <c r="G276" s="187" t="s">
        <v>18</v>
      </c>
      <c r="H276" s="325"/>
    </row>
    <row r="277" spans="1:8" x14ac:dyDescent="0.25">
      <c r="A277" s="172"/>
      <c r="B277" s="172"/>
      <c r="C277" s="172" t="s">
        <v>774</v>
      </c>
      <c r="D277" s="172"/>
      <c r="E277" s="187" t="s">
        <v>233</v>
      </c>
      <c r="F277" s="119">
        <v>4.5999999999999996</v>
      </c>
      <c r="G277" s="187" t="s">
        <v>18</v>
      </c>
      <c r="H277" s="325"/>
    </row>
    <row r="278" spans="1:8" x14ac:dyDescent="0.25">
      <c r="A278" s="172"/>
      <c r="B278" s="172"/>
      <c r="C278" s="172" t="s">
        <v>774</v>
      </c>
      <c r="D278" s="172"/>
      <c r="E278" s="187" t="s">
        <v>234</v>
      </c>
      <c r="F278" s="119">
        <v>3.8</v>
      </c>
      <c r="G278" s="187" t="s">
        <v>18</v>
      </c>
      <c r="H278" s="325"/>
    </row>
    <row r="279" spans="1:8" x14ac:dyDescent="0.25">
      <c r="A279" s="172"/>
      <c r="B279" s="172"/>
      <c r="C279" s="172" t="s">
        <v>774</v>
      </c>
      <c r="D279" s="172"/>
      <c r="E279" s="187" t="s">
        <v>235</v>
      </c>
      <c r="F279" s="119">
        <v>2.2999999999999998</v>
      </c>
      <c r="G279" s="187" t="s">
        <v>18</v>
      </c>
      <c r="H279" s="325"/>
    </row>
    <row r="280" spans="1:8" x14ac:dyDescent="0.25">
      <c r="A280" s="172"/>
      <c r="B280" s="172"/>
      <c r="C280" s="172" t="s">
        <v>774</v>
      </c>
      <c r="D280" s="172"/>
      <c r="E280" s="187" t="s">
        <v>236</v>
      </c>
      <c r="F280" s="119">
        <v>1.4</v>
      </c>
      <c r="G280" s="187" t="s">
        <v>18</v>
      </c>
      <c r="H280" s="325"/>
    </row>
    <row r="281" spans="1:8" x14ac:dyDescent="0.25">
      <c r="A281" s="172"/>
      <c r="B281" s="172"/>
      <c r="C281" s="172" t="s">
        <v>774</v>
      </c>
      <c r="D281" s="172"/>
      <c r="E281" s="187" t="s">
        <v>237</v>
      </c>
      <c r="F281" s="119">
        <v>1.9</v>
      </c>
      <c r="G281" s="187" t="s">
        <v>18</v>
      </c>
      <c r="H281" s="325"/>
    </row>
    <row r="282" spans="1:8" x14ac:dyDescent="0.25">
      <c r="A282" s="172"/>
      <c r="B282" s="172"/>
      <c r="C282" s="172" t="s">
        <v>774</v>
      </c>
      <c r="D282" s="172"/>
      <c r="E282" s="187" t="s">
        <v>238</v>
      </c>
      <c r="F282" s="119">
        <v>2.4</v>
      </c>
      <c r="G282" s="187" t="s">
        <v>18</v>
      </c>
      <c r="H282" s="325"/>
    </row>
    <row r="283" spans="1:8" x14ac:dyDescent="0.25">
      <c r="A283" s="172"/>
      <c r="B283" s="172"/>
      <c r="C283" s="172" t="s">
        <v>774</v>
      </c>
      <c r="D283" s="172"/>
      <c r="E283" s="187" t="s">
        <v>239</v>
      </c>
      <c r="F283" s="119">
        <v>2.2999999999999998</v>
      </c>
      <c r="G283" s="187" t="s">
        <v>18</v>
      </c>
      <c r="H283" s="325"/>
    </row>
    <row r="284" spans="1:8" x14ac:dyDescent="0.25">
      <c r="A284" s="172"/>
      <c r="B284" s="172"/>
      <c r="C284" s="172" t="s">
        <v>774</v>
      </c>
      <c r="D284" s="172"/>
      <c r="E284" s="187" t="s">
        <v>240</v>
      </c>
      <c r="F284" s="119">
        <v>1.3</v>
      </c>
      <c r="G284" s="187" t="s">
        <v>18</v>
      </c>
      <c r="H284" s="325"/>
    </row>
    <row r="285" spans="1:8" x14ac:dyDescent="0.25">
      <c r="A285" s="172"/>
      <c r="B285" s="172"/>
      <c r="C285" s="172" t="s">
        <v>774</v>
      </c>
      <c r="D285" s="172"/>
      <c r="E285" s="187" t="s">
        <v>241</v>
      </c>
      <c r="F285" s="119">
        <v>2.7</v>
      </c>
      <c r="G285" s="187" t="s">
        <v>18</v>
      </c>
      <c r="H285" s="325"/>
    </row>
    <row r="286" spans="1:8" x14ac:dyDescent="0.25">
      <c r="A286" s="172"/>
      <c r="B286" s="172"/>
      <c r="C286" s="172" t="s">
        <v>774</v>
      </c>
      <c r="D286" s="172"/>
      <c r="E286" s="187" t="s">
        <v>242</v>
      </c>
      <c r="F286" s="119">
        <v>1</v>
      </c>
      <c r="G286" s="187" t="s">
        <v>18</v>
      </c>
      <c r="H286" s="325"/>
    </row>
    <row r="287" spans="1:8" x14ac:dyDescent="0.25">
      <c r="A287" s="172"/>
      <c r="B287" s="172"/>
      <c r="C287" s="172" t="s">
        <v>774</v>
      </c>
      <c r="D287" s="172"/>
      <c r="E287" s="187" t="s">
        <v>243</v>
      </c>
      <c r="F287" s="119">
        <v>2</v>
      </c>
      <c r="G287" s="187" t="s">
        <v>18</v>
      </c>
      <c r="H287" s="325"/>
    </row>
    <row r="288" spans="1:8" x14ac:dyDescent="0.25">
      <c r="A288" s="172"/>
      <c r="B288" s="172"/>
      <c r="C288" s="172" t="s">
        <v>774</v>
      </c>
      <c r="D288" s="172"/>
      <c r="E288" s="187" t="s">
        <v>244</v>
      </c>
      <c r="F288" s="205">
        <v>2.1</v>
      </c>
      <c r="G288" s="187" t="s">
        <v>18</v>
      </c>
      <c r="H288" s="325"/>
    </row>
    <row r="289" spans="1:8" x14ac:dyDescent="0.25">
      <c r="A289" s="172"/>
      <c r="B289" s="172"/>
      <c r="C289" s="172" t="s">
        <v>774</v>
      </c>
      <c r="D289" s="172"/>
      <c r="E289" s="187" t="s">
        <v>245</v>
      </c>
      <c r="F289" s="205">
        <v>2</v>
      </c>
      <c r="G289" s="187" t="s">
        <v>18</v>
      </c>
      <c r="H289" s="325"/>
    </row>
    <row r="290" spans="1:8" x14ac:dyDescent="0.25">
      <c r="A290" s="172"/>
      <c r="B290" s="172"/>
      <c r="C290" s="172" t="s">
        <v>774</v>
      </c>
      <c r="D290" s="172"/>
      <c r="E290" s="187" t="s">
        <v>246</v>
      </c>
      <c r="F290" s="205">
        <v>3.6</v>
      </c>
      <c r="G290" s="187" t="s">
        <v>18</v>
      </c>
      <c r="H290" s="325"/>
    </row>
    <row r="291" spans="1:8" x14ac:dyDescent="0.25">
      <c r="A291" s="172"/>
      <c r="B291" s="172"/>
      <c r="C291" s="172" t="s">
        <v>774</v>
      </c>
      <c r="D291" s="172"/>
      <c r="E291" s="187" t="s">
        <v>247</v>
      </c>
      <c r="F291" s="205">
        <v>0.3</v>
      </c>
      <c r="G291" s="187" t="s">
        <v>18</v>
      </c>
      <c r="H291" s="325"/>
    </row>
    <row r="292" spans="1:8" x14ac:dyDescent="0.25">
      <c r="A292" s="172"/>
      <c r="B292" s="172"/>
      <c r="C292" s="172" t="s">
        <v>774</v>
      </c>
      <c r="D292" s="172"/>
      <c r="E292" s="111" t="s">
        <v>248</v>
      </c>
      <c r="F292" s="205">
        <v>4</v>
      </c>
      <c r="G292" s="187" t="s">
        <v>18</v>
      </c>
      <c r="H292" s="325"/>
    </row>
    <row r="293" spans="1:8" x14ac:dyDescent="0.25">
      <c r="A293" s="172"/>
      <c r="B293" s="172"/>
      <c r="C293" s="172" t="s">
        <v>774</v>
      </c>
      <c r="D293" s="172"/>
      <c r="E293" s="187" t="s">
        <v>249</v>
      </c>
      <c r="F293" s="205">
        <v>0.2</v>
      </c>
      <c r="G293" s="187" t="s">
        <v>18</v>
      </c>
      <c r="H293" s="325"/>
    </row>
    <row r="294" spans="1:8" x14ac:dyDescent="0.25">
      <c r="A294" s="172"/>
      <c r="B294" s="172"/>
      <c r="C294" s="172" t="s">
        <v>774</v>
      </c>
      <c r="D294" s="172"/>
      <c r="E294" s="187" t="s">
        <v>250</v>
      </c>
      <c r="F294" s="205">
        <v>0.5</v>
      </c>
      <c r="G294" s="187" t="s">
        <v>18</v>
      </c>
      <c r="H294" s="325"/>
    </row>
    <row r="295" spans="1:8" x14ac:dyDescent="0.25">
      <c r="A295" s="172"/>
      <c r="B295" s="172"/>
      <c r="C295" s="172" t="s">
        <v>774</v>
      </c>
      <c r="D295" s="172"/>
      <c r="E295" s="187" t="s">
        <v>251</v>
      </c>
      <c r="F295" s="205">
        <v>0.2</v>
      </c>
      <c r="G295" s="187" t="s">
        <v>18</v>
      </c>
      <c r="H295" s="325"/>
    </row>
    <row r="296" spans="1:8" x14ac:dyDescent="0.25">
      <c r="A296" s="172"/>
      <c r="B296" s="172"/>
      <c r="C296" s="172" t="s">
        <v>774</v>
      </c>
      <c r="D296" s="172"/>
      <c r="E296" s="187" t="s">
        <v>252</v>
      </c>
      <c r="F296" s="205">
        <v>0.6</v>
      </c>
      <c r="G296" s="187" t="s">
        <v>18</v>
      </c>
      <c r="H296" s="325"/>
    </row>
    <row r="297" spans="1:8" x14ac:dyDescent="0.25">
      <c r="A297" s="172"/>
      <c r="B297" s="172"/>
      <c r="C297" s="172" t="s">
        <v>774</v>
      </c>
      <c r="D297" s="172"/>
      <c r="E297" s="187" t="s">
        <v>253</v>
      </c>
      <c r="F297" s="205">
        <v>1</v>
      </c>
      <c r="G297" s="187" t="s">
        <v>18</v>
      </c>
      <c r="H297" s="325"/>
    </row>
    <row r="298" spans="1:8" x14ac:dyDescent="0.25">
      <c r="A298" s="172"/>
      <c r="B298" s="172"/>
      <c r="C298" s="172" t="s">
        <v>774</v>
      </c>
      <c r="D298" s="172"/>
      <c r="E298" s="187" t="s">
        <v>254</v>
      </c>
      <c r="F298" s="205">
        <v>1.2</v>
      </c>
      <c r="G298" s="187" t="s">
        <v>18</v>
      </c>
      <c r="H298" s="325"/>
    </row>
    <row r="299" spans="1:8" x14ac:dyDescent="0.25">
      <c r="A299" s="172"/>
      <c r="B299" s="172"/>
      <c r="C299" s="172" t="s">
        <v>774</v>
      </c>
      <c r="D299" s="172"/>
      <c r="E299" s="187" t="s">
        <v>255</v>
      </c>
      <c r="F299" s="205">
        <v>1.2</v>
      </c>
      <c r="G299" s="187" t="s">
        <v>18</v>
      </c>
      <c r="H299" s="325"/>
    </row>
    <row r="300" spans="1:8" x14ac:dyDescent="0.25">
      <c r="A300" s="172"/>
      <c r="B300" s="172"/>
      <c r="C300" s="172" t="s">
        <v>774</v>
      </c>
      <c r="D300" s="172"/>
      <c r="E300" s="187" t="s">
        <v>224</v>
      </c>
      <c r="F300" s="205">
        <v>3</v>
      </c>
      <c r="G300" s="187" t="s">
        <v>18</v>
      </c>
      <c r="H300" s="325"/>
    </row>
    <row r="301" spans="1:8" x14ac:dyDescent="0.25">
      <c r="A301" s="172"/>
      <c r="B301" s="172"/>
      <c r="C301" s="172" t="s">
        <v>774</v>
      </c>
      <c r="D301" s="172"/>
      <c r="E301" s="111" t="s">
        <v>248</v>
      </c>
      <c r="F301" s="205">
        <v>4</v>
      </c>
      <c r="G301" s="187" t="s">
        <v>18</v>
      </c>
      <c r="H301" s="325"/>
    </row>
    <row r="302" spans="1:8" x14ac:dyDescent="0.25">
      <c r="A302" s="172"/>
      <c r="B302" s="172"/>
      <c r="C302" s="172" t="s">
        <v>774</v>
      </c>
      <c r="D302" s="172"/>
      <c r="E302" s="187" t="s">
        <v>249</v>
      </c>
      <c r="F302" s="205">
        <v>0.2</v>
      </c>
      <c r="G302" s="187" t="s">
        <v>18</v>
      </c>
      <c r="H302" s="325"/>
    </row>
    <row r="303" spans="1:8" x14ac:dyDescent="0.25">
      <c r="A303" s="172"/>
      <c r="B303" s="172"/>
      <c r="C303" s="172" t="s">
        <v>774</v>
      </c>
      <c r="D303" s="172"/>
      <c r="E303" s="187" t="s">
        <v>250</v>
      </c>
      <c r="F303" s="205">
        <v>0.5</v>
      </c>
      <c r="G303" s="187" t="s">
        <v>18</v>
      </c>
      <c r="H303" s="325"/>
    </row>
    <row r="304" spans="1:8" x14ac:dyDescent="0.25">
      <c r="A304" s="172"/>
      <c r="B304" s="172"/>
      <c r="C304" s="172" t="s">
        <v>774</v>
      </c>
      <c r="D304" s="172"/>
      <c r="E304" s="187" t="s">
        <v>251</v>
      </c>
      <c r="F304" s="205">
        <v>0.2</v>
      </c>
      <c r="G304" s="187" t="s">
        <v>18</v>
      </c>
      <c r="H304" s="325"/>
    </row>
    <row r="305" spans="1:8" x14ac:dyDescent="0.25">
      <c r="A305" s="172"/>
      <c r="B305" s="172"/>
      <c r="C305" s="172" t="s">
        <v>774</v>
      </c>
      <c r="D305" s="172"/>
      <c r="E305" s="187" t="s">
        <v>252</v>
      </c>
      <c r="F305" s="205">
        <v>0.6</v>
      </c>
      <c r="G305" s="187" t="s">
        <v>18</v>
      </c>
      <c r="H305" s="325"/>
    </row>
    <row r="306" spans="1:8" x14ac:dyDescent="0.25">
      <c r="A306" s="172"/>
      <c r="B306" s="172"/>
      <c r="C306" s="172" t="s">
        <v>774</v>
      </c>
      <c r="D306" s="172"/>
      <c r="E306" s="187" t="s">
        <v>253</v>
      </c>
      <c r="F306" s="205">
        <v>1</v>
      </c>
      <c r="G306" s="187" t="s">
        <v>18</v>
      </c>
      <c r="H306" s="325"/>
    </row>
    <row r="307" spans="1:8" x14ac:dyDescent="0.25">
      <c r="A307" s="172"/>
      <c r="B307" s="172"/>
      <c r="C307" s="172" t="s">
        <v>774</v>
      </c>
      <c r="D307" s="172"/>
      <c r="E307" s="187" t="s">
        <v>254</v>
      </c>
      <c r="F307" s="205">
        <v>1.2</v>
      </c>
      <c r="G307" s="187" t="s">
        <v>18</v>
      </c>
      <c r="H307" s="325"/>
    </row>
    <row r="308" spans="1:8" x14ac:dyDescent="0.25">
      <c r="A308" s="172"/>
      <c r="B308" s="172"/>
      <c r="C308" s="172" t="s">
        <v>774</v>
      </c>
      <c r="D308" s="172"/>
      <c r="E308" s="187" t="s">
        <v>255</v>
      </c>
      <c r="F308" s="205">
        <v>1.2</v>
      </c>
      <c r="G308" s="187" t="s">
        <v>18</v>
      </c>
      <c r="H308" s="325"/>
    </row>
    <row r="309" spans="1:8" x14ac:dyDescent="0.25">
      <c r="A309" s="172"/>
      <c r="B309" s="172"/>
      <c r="C309" s="172" t="s">
        <v>774</v>
      </c>
      <c r="D309" s="172"/>
      <c r="E309" s="187" t="s">
        <v>224</v>
      </c>
      <c r="F309" s="205">
        <v>3</v>
      </c>
      <c r="G309" s="187" t="s">
        <v>18</v>
      </c>
      <c r="H309" s="325"/>
    </row>
    <row r="310" spans="1:8" x14ac:dyDescent="0.25">
      <c r="A310" s="172"/>
      <c r="B310" s="172"/>
      <c r="C310" s="172" t="s">
        <v>774</v>
      </c>
      <c r="D310" s="172"/>
      <c r="E310" s="187" t="s">
        <v>256</v>
      </c>
      <c r="F310" s="205">
        <v>2.2999999999999998</v>
      </c>
      <c r="G310" s="187" t="s">
        <v>18</v>
      </c>
      <c r="H310" s="325"/>
    </row>
    <row r="311" spans="1:8" x14ac:dyDescent="0.25">
      <c r="A311" s="172"/>
      <c r="B311" s="172"/>
      <c r="C311" s="172" t="s">
        <v>774</v>
      </c>
      <c r="D311" s="172"/>
      <c r="E311" s="187" t="s">
        <v>257</v>
      </c>
      <c r="F311" s="205">
        <v>1</v>
      </c>
      <c r="G311" s="187" t="s">
        <v>18</v>
      </c>
      <c r="H311" s="325"/>
    </row>
    <row r="312" spans="1:8" x14ac:dyDescent="0.25">
      <c r="A312" s="172"/>
      <c r="B312" s="172"/>
      <c r="C312" s="172" t="s">
        <v>774</v>
      </c>
      <c r="D312" s="172"/>
      <c r="E312" s="187" t="s">
        <v>258</v>
      </c>
      <c r="F312" s="205">
        <v>0.7</v>
      </c>
      <c r="G312" s="187" t="s">
        <v>18</v>
      </c>
      <c r="H312" s="325"/>
    </row>
    <row r="313" spans="1:8" x14ac:dyDescent="0.25">
      <c r="A313" s="172"/>
      <c r="B313" s="172"/>
      <c r="C313" s="172" t="s">
        <v>774</v>
      </c>
      <c r="D313" s="172"/>
      <c r="E313" s="187" t="s">
        <v>259</v>
      </c>
      <c r="F313" s="205">
        <v>3.7</v>
      </c>
      <c r="G313" s="187" t="s">
        <v>18</v>
      </c>
      <c r="H313" s="325"/>
    </row>
    <row r="314" spans="1:8" x14ac:dyDescent="0.25">
      <c r="A314" s="172"/>
      <c r="B314" s="172"/>
      <c r="C314" s="172" t="s">
        <v>774</v>
      </c>
      <c r="D314" s="172"/>
      <c r="E314" s="187" t="s">
        <v>260</v>
      </c>
      <c r="F314" s="205">
        <v>1.1000000000000001</v>
      </c>
      <c r="G314" s="187" t="s">
        <v>18</v>
      </c>
      <c r="H314" s="325"/>
    </row>
    <row r="315" spans="1:8" x14ac:dyDescent="0.25">
      <c r="A315" s="172"/>
      <c r="B315" s="172"/>
      <c r="C315" s="172" t="s">
        <v>774</v>
      </c>
      <c r="D315" s="172"/>
      <c r="E315" s="187" t="s">
        <v>257</v>
      </c>
      <c r="F315" s="205">
        <v>1</v>
      </c>
      <c r="G315" s="187" t="s">
        <v>18</v>
      </c>
      <c r="H315" s="325"/>
    </row>
    <row r="316" spans="1:8" x14ac:dyDescent="0.25">
      <c r="A316" s="172"/>
      <c r="B316" s="172"/>
      <c r="C316" s="172" t="s">
        <v>773</v>
      </c>
      <c r="D316" s="172"/>
      <c r="E316" s="187" t="s">
        <v>362</v>
      </c>
      <c r="F316" s="119">
        <v>1.2</v>
      </c>
      <c r="G316" s="187" t="s">
        <v>18</v>
      </c>
      <c r="H316" s="325"/>
    </row>
    <row r="317" spans="1:8" x14ac:dyDescent="0.25">
      <c r="A317" s="172"/>
      <c r="B317" s="172"/>
      <c r="C317" s="172" t="s">
        <v>773</v>
      </c>
      <c r="D317" s="172"/>
      <c r="E317" s="187" t="s">
        <v>363</v>
      </c>
      <c r="F317" s="205">
        <v>2.2000000000000002</v>
      </c>
      <c r="G317" s="187" t="s">
        <v>18</v>
      </c>
      <c r="H317" s="325"/>
    </row>
    <row r="318" spans="1:8" x14ac:dyDescent="0.25">
      <c r="A318" s="172"/>
      <c r="B318" s="172"/>
      <c r="C318" s="172" t="s">
        <v>773</v>
      </c>
      <c r="D318" s="172"/>
      <c r="E318" s="187" t="s">
        <v>364</v>
      </c>
      <c r="F318" s="205">
        <v>1</v>
      </c>
      <c r="G318" s="187" t="s">
        <v>18</v>
      </c>
      <c r="H318" s="325"/>
    </row>
    <row r="319" spans="1:8" x14ac:dyDescent="0.25">
      <c r="A319" s="172"/>
      <c r="B319" s="172"/>
      <c r="C319" s="172" t="s">
        <v>773</v>
      </c>
      <c r="D319" s="172"/>
      <c r="E319" s="187" t="s">
        <v>365</v>
      </c>
      <c r="F319" s="205">
        <v>3.9</v>
      </c>
      <c r="G319" s="187" t="s">
        <v>18</v>
      </c>
      <c r="H319" s="325"/>
    </row>
    <row r="320" spans="1:8" x14ac:dyDescent="0.25">
      <c r="A320" s="172"/>
      <c r="B320" s="172"/>
      <c r="C320" s="172" t="s">
        <v>773</v>
      </c>
      <c r="D320" s="172"/>
      <c r="E320" s="187" t="s">
        <v>366</v>
      </c>
      <c r="F320" s="205">
        <v>1.3</v>
      </c>
      <c r="G320" s="187" t="s">
        <v>18</v>
      </c>
      <c r="H320" s="325"/>
    </row>
    <row r="321" spans="1:8" x14ac:dyDescent="0.25">
      <c r="A321" s="172"/>
      <c r="B321" s="172"/>
      <c r="C321" s="172" t="s">
        <v>773</v>
      </c>
      <c r="D321" s="172"/>
      <c r="E321" s="187" t="s">
        <v>367</v>
      </c>
      <c r="F321" s="205">
        <v>1.4</v>
      </c>
      <c r="G321" s="187" t="s">
        <v>18</v>
      </c>
      <c r="H321" s="325"/>
    </row>
    <row r="322" spans="1:8" x14ac:dyDescent="0.25">
      <c r="A322" s="172"/>
      <c r="B322" s="172"/>
      <c r="C322" s="172" t="s">
        <v>773</v>
      </c>
      <c r="D322" s="172"/>
      <c r="E322" s="187" t="s">
        <v>368</v>
      </c>
      <c r="F322" s="205">
        <v>1.1000000000000001</v>
      </c>
      <c r="G322" s="187" t="s">
        <v>18</v>
      </c>
      <c r="H322" s="325"/>
    </row>
    <row r="323" spans="1:8" x14ac:dyDescent="0.25">
      <c r="A323" s="172"/>
      <c r="B323" s="172"/>
      <c r="C323" s="172" t="s">
        <v>773</v>
      </c>
      <c r="D323" s="172"/>
      <c r="E323" s="187" t="s">
        <v>369</v>
      </c>
      <c r="F323" s="205">
        <v>2.2999999999999998</v>
      </c>
      <c r="G323" s="187" t="s">
        <v>18</v>
      </c>
      <c r="H323" s="325"/>
    </row>
    <row r="324" spans="1:8" x14ac:dyDescent="0.25">
      <c r="A324" s="172"/>
      <c r="B324" s="172"/>
      <c r="C324" s="172" t="s">
        <v>773</v>
      </c>
      <c r="D324" s="172"/>
      <c r="E324" s="187" t="s">
        <v>370</v>
      </c>
      <c r="F324" s="205">
        <v>5.4</v>
      </c>
      <c r="G324" s="187" t="s">
        <v>18</v>
      </c>
      <c r="H324" s="325"/>
    </row>
    <row r="325" spans="1:8" x14ac:dyDescent="0.25">
      <c r="A325" s="172"/>
      <c r="B325" s="172"/>
      <c r="C325" s="172" t="s">
        <v>773</v>
      </c>
      <c r="D325" s="172"/>
      <c r="E325" s="187" t="s">
        <v>371</v>
      </c>
      <c r="F325" s="205">
        <v>0.3</v>
      </c>
      <c r="G325" s="187" t="s">
        <v>18</v>
      </c>
      <c r="H325" s="325"/>
    </row>
    <row r="326" spans="1:8" x14ac:dyDescent="0.25">
      <c r="A326" s="172"/>
      <c r="B326" s="172"/>
      <c r="C326" s="172" t="s">
        <v>773</v>
      </c>
      <c r="D326" s="172"/>
      <c r="E326" s="187" t="s">
        <v>372</v>
      </c>
      <c r="F326" s="205">
        <v>0.4</v>
      </c>
      <c r="G326" s="187" t="s">
        <v>18</v>
      </c>
      <c r="H326" s="325"/>
    </row>
    <row r="327" spans="1:8" x14ac:dyDescent="0.25">
      <c r="A327" s="172"/>
      <c r="B327" s="172"/>
      <c r="C327" s="172" t="s">
        <v>773</v>
      </c>
      <c r="D327" s="172"/>
      <c r="E327" s="187" t="s">
        <v>373</v>
      </c>
      <c r="F327" s="205">
        <v>0.8</v>
      </c>
      <c r="G327" s="187" t="s">
        <v>18</v>
      </c>
      <c r="H327" s="325"/>
    </row>
    <row r="328" spans="1:8" x14ac:dyDescent="0.25">
      <c r="A328" s="172"/>
      <c r="B328" s="172"/>
      <c r="C328" s="172" t="s">
        <v>773</v>
      </c>
      <c r="D328" s="172"/>
      <c r="E328" s="187" t="s">
        <v>374</v>
      </c>
      <c r="F328" s="205">
        <v>1.8</v>
      </c>
      <c r="G328" s="187" t="s">
        <v>18</v>
      </c>
      <c r="H328" s="325"/>
    </row>
    <row r="329" spans="1:8" x14ac:dyDescent="0.25">
      <c r="A329" s="172"/>
      <c r="B329" s="172"/>
      <c r="C329" s="172" t="s">
        <v>773</v>
      </c>
      <c r="D329" s="172"/>
      <c r="E329" s="187" t="s">
        <v>375</v>
      </c>
      <c r="F329" s="205">
        <v>4.9000000000000004</v>
      </c>
      <c r="G329" s="187" t="s">
        <v>18</v>
      </c>
      <c r="H329" s="325"/>
    </row>
    <row r="330" spans="1:8" x14ac:dyDescent="0.25">
      <c r="A330" s="172"/>
      <c r="B330" s="172"/>
      <c r="C330" s="172" t="s">
        <v>773</v>
      </c>
      <c r="D330" s="172"/>
      <c r="E330" s="187" t="s">
        <v>376</v>
      </c>
      <c r="F330" s="205">
        <v>5.3</v>
      </c>
      <c r="G330" s="187" t="s">
        <v>18</v>
      </c>
      <c r="H330" s="325"/>
    </row>
    <row r="331" spans="1:8" x14ac:dyDescent="0.25">
      <c r="A331" s="172"/>
      <c r="B331" s="172"/>
      <c r="C331" s="172" t="s">
        <v>773</v>
      </c>
      <c r="D331" s="172"/>
      <c r="E331" s="187" t="s">
        <v>377</v>
      </c>
      <c r="F331" s="205">
        <v>3</v>
      </c>
      <c r="G331" s="187" t="s">
        <v>18</v>
      </c>
      <c r="H331" s="325"/>
    </row>
    <row r="332" spans="1:8" x14ac:dyDescent="0.25">
      <c r="A332" s="172"/>
      <c r="B332" s="172"/>
      <c r="C332" s="172" t="s">
        <v>773</v>
      </c>
      <c r="D332" s="172"/>
      <c r="E332" s="187" t="s">
        <v>378</v>
      </c>
      <c r="F332" s="205">
        <v>0.8</v>
      </c>
      <c r="G332" s="187" t="s">
        <v>18</v>
      </c>
      <c r="H332" s="325"/>
    </row>
    <row r="333" spans="1:8" x14ac:dyDescent="0.25">
      <c r="A333" s="172"/>
      <c r="B333" s="172"/>
      <c r="C333" s="172" t="s">
        <v>773</v>
      </c>
      <c r="D333" s="172"/>
      <c r="E333" s="187" t="s">
        <v>379</v>
      </c>
      <c r="F333" s="205">
        <v>0.7</v>
      </c>
      <c r="G333" s="187" t="s">
        <v>18</v>
      </c>
      <c r="H333" s="325"/>
    </row>
    <row r="334" spans="1:8" x14ac:dyDescent="0.25">
      <c r="A334" s="172"/>
      <c r="B334" s="172"/>
      <c r="C334" s="172" t="s">
        <v>773</v>
      </c>
      <c r="D334" s="172"/>
      <c r="E334" s="187" t="s">
        <v>380</v>
      </c>
      <c r="F334" s="205">
        <v>1.2</v>
      </c>
      <c r="G334" s="187" t="s">
        <v>18</v>
      </c>
      <c r="H334" s="325"/>
    </row>
    <row r="335" spans="1:8" x14ac:dyDescent="0.25">
      <c r="A335" s="172"/>
      <c r="B335" s="172"/>
      <c r="C335" s="172" t="s">
        <v>773</v>
      </c>
      <c r="D335" s="172"/>
      <c r="E335" s="187" t="s">
        <v>381</v>
      </c>
      <c r="F335" s="205">
        <v>3.5</v>
      </c>
      <c r="G335" s="187" t="s">
        <v>18</v>
      </c>
      <c r="H335" s="325"/>
    </row>
    <row r="336" spans="1:8" x14ac:dyDescent="0.25">
      <c r="A336" s="172"/>
      <c r="B336" s="172"/>
      <c r="C336" s="172" t="s">
        <v>773</v>
      </c>
      <c r="D336" s="172"/>
      <c r="E336" s="187" t="s">
        <v>382</v>
      </c>
      <c r="F336" s="205">
        <v>3</v>
      </c>
      <c r="G336" s="187" t="s">
        <v>18</v>
      </c>
      <c r="H336" s="325"/>
    </row>
    <row r="337" spans="1:8" x14ac:dyDescent="0.25">
      <c r="A337" s="172"/>
      <c r="B337" s="172"/>
      <c r="C337" s="172" t="s">
        <v>773</v>
      </c>
      <c r="D337" s="172"/>
      <c r="E337" s="187" t="s">
        <v>383</v>
      </c>
      <c r="F337" s="205">
        <v>0.5</v>
      </c>
      <c r="G337" s="187" t="s">
        <v>18</v>
      </c>
      <c r="H337" s="325"/>
    </row>
    <row r="338" spans="1:8" x14ac:dyDescent="0.25">
      <c r="A338" s="172"/>
      <c r="B338" s="172"/>
      <c r="C338" s="172" t="s">
        <v>773</v>
      </c>
      <c r="D338" s="172"/>
      <c r="E338" s="187" t="s">
        <v>384</v>
      </c>
      <c r="F338" s="205">
        <v>2.2999999999999998</v>
      </c>
      <c r="G338" s="187" t="s">
        <v>18</v>
      </c>
      <c r="H338" s="325"/>
    </row>
    <row r="339" spans="1:8" x14ac:dyDescent="0.25">
      <c r="A339" s="172"/>
      <c r="B339" s="172"/>
      <c r="C339" s="172" t="s">
        <v>773</v>
      </c>
      <c r="D339" s="172"/>
      <c r="E339" s="187" t="s">
        <v>385</v>
      </c>
      <c r="F339" s="205">
        <v>3.8</v>
      </c>
      <c r="G339" s="187" t="s">
        <v>18</v>
      </c>
      <c r="H339" s="325"/>
    </row>
    <row r="340" spans="1:8" x14ac:dyDescent="0.25">
      <c r="A340" s="172"/>
      <c r="B340" s="172"/>
      <c r="C340" s="172" t="s">
        <v>773</v>
      </c>
      <c r="D340" s="172"/>
      <c r="E340" s="187" t="s">
        <v>386</v>
      </c>
      <c r="F340" s="205">
        <v>3.6</v>
      </c>
      <c r="G340" s="187" t="s">
        <v>18</v>
      </c>
      <c r="H340" s="325"/>
    </row>
    <row r="341" spans="1:8" x14ac:dyDescent="0.25">
      <c r="A341" s="172"/>
      <c r="B341" s="172"/>
      <c r="C341" s="172" t="s">
        <v>773</v>
      </c>
      <c r="D341" s="172"/>
      <c r="E341" s="187" t="s">
        <v>387</v>
      </c>
      <c r="F341" s="205">
        <v>0.8</v>
      </c>
      <c r="G341" s="187" t="s">
        <v>18</v>
      </c>
      <c r="H341" s="325"/>
    </row>
    <row r="342" spans="1:8" x14ac:dyDescent="0.25">
      <c r="A342" s="172"/>
      <c r="B342" s="172"/>
      <c r="C342" s="172" t="s">
        <v>773</v>
      </c>
      <c r="D342" s="172"/>
      <c r="E342" s="187" t="s">
        <v>388</v>
      </c>
      <c r="F342" s="205">
        <v>1.1000000000000001</v>
      </c>
      <c r="G342" s="187" t="s">
        <v>18</v>
      </c>
      <c r="H342" s="325"/>
    </row>
    <row r="343" spans="1:8" x14ac:dyDescent="0.25">
      <c r="A343" s="172"/>
      <c r="B343" s="172"/>
      <c r="C343" s="172" t="s">
        <v>773</v>
      </c>
      <c r="D343" s="172"/>
      <c r="E343" s="111" t="s">
        <v>389</v>
      </c>
      <c r="F343" s="205">
        <v>1.5</v>
      </c>
      <c r="G343" s="187" t="s">
        <v>18</v>
      </c>
      <c r="H343" s="325"/>
    </row>
    <row r="344" spans="1:8" x14ac:dyDescent="0.25">
      <c r="A344" s="172"/>
      <c r="B344" s="172"/>
      <c r="C344" s="172" t="s">
        <v>773</v>
      </c>
      <c r="D344" s="172"/>
      <c r="E344" s="187" t="s">
        <v>390</v>
      </c>
      <c r="F344" s="205">
        <v>0.7</v>
      </c>
      <c r="G344" s="187" t="s">
        <v>18</v>
      </c>
      <c r="H344" s="325"/>
    </row>
    <row r="345" spans="1:8" x14ac:dyDescent="0.25">
      <c r="A345" s="172"/>
      <c r="B345" s="172"/>
      <c r="C345" s="172" t="s">
        <v>773</v>
      </c>
      <c r="D345" s="172"/>
      <c r="E345" s="187" t="s">
        <v>391</v>
      </c>
      <c r="F345" s="205">
        <v>3</v>
      </c>
      <c r="G345" s="187" t="s">
        <v>18</v>
      </c>
      <c r="H345" s="325"/>
    </row>
    <row r="346" spans="1:8" x14ac:dyDescent="0.25">
      <c r="A346" s="172"/>
      <c r="B346" s="172"/>
      <c r="C346" s="172" t="s">
        <v>773</v>
      </c>
      <c r="D346" s="172"/>
      <c r="E346" s="187" t="s">
        <v>392</v>
      </c>
      <c r="F346" s="205">
        <v>0.5</v>
      </c>
      <c r="G346" s="187" t="s">
        <v>18</v>
      </c>
      <c r="H346" s="325"/>
    </row>
    <row r="347" spans="1:8" x14ac:dyDescent="0.25">
      <c r="A347" s="172"/>
      <c r="B347" s="172"/>
      <c r="C347" s="172" t="s">
        <v>773</v>
      </c>
      <c r="D347" s="172"/>
      <c r="E347" s="187" t="s">
        <v>393</v>
      </c>
      <c r="F347" s="205">
        <v>1.5</v>
      </c>
      <c r="G347" s="187" t="s">
        <v>18</v>
      </c>
      <c r="H347" s="325"/>
    </row>
    <row r="348" spans="1:8" x14ac:dyDescent="0.25">
      <c r="A348" s="172"/>
      <c r="B348" s="172"/>
      <c r="C348" s="172" t="s">
        <v>773</v>
      </c>
      <c r="D348" s="172"/>
      <c r="E348" s="187" t="s">
        <v>394</v>
      </c>
      <c r="F348" s="205">
        <v>1.5</v>
      </c>
      <c r="G348" s="187" t="s">
        <v>18</v>
      </c>
      <c r="H348" s="325"/>
    </row>
    <row r="349" spans="1:8" x14ac:dyDescent="0.25">
      <c r="A349" s="172"/>
      <c r="B349" s="172"/>
      <c r="C349" s="172" t="s">
        <v>773</v>
      </c>
      <c r="D349" s="172"/>
      <c r="E349" s="187" t="s">
        <v>395</v>
      </c>
      <c r="F349" s="205">
        <v>0.7</v>
      </c>
      <c r="G349" s="187" t="s">
        <v>18</v>
      </c>
      <c r="H349" s="325"/>
    </row>
    <row r="350" spans="1:8" x14ac:dyDescent="0.25">
      <c r="A350" s="172"/>
      <c r="B350" s="172"/>
      <c r="C350" s="172" t="s">
        <v>773</v>
      </c>
      <c r="D350" s="172"/>
      <c r="E350" s="187" t="s">
        <v>396</v>
      </c>
      <c r="F350" s="205">
        <v>0.9</v>
      </c>
      <c r="G350" s="187" t="s">
        <v>18</v>
      </c>
      <c r="H350" s="325"/>
    </row>
    <row r="351" spans="1:8" x14ac:dyDescent="0.25">
      <c r="A351" s="172"/>
      <c r="B351" s="172"/>
      <c r="C351" s="172" t="s">
        <v>773</v>
      </c>
      <c r="D351" s="172"/>
      <c r="E351" s="187" t="s">
        <v>397</v>
      </c>
      <c r="F351" s="205">
        <v>1.7</v>
      </c>
      <c r="G351" s="187" t="s">
        <v>18</v>
      </c>
      <c r="H351" s="325"/>
    </row>
    <row r="352" spans="1:8" x14ac:dyDescent="0.25">
      <c r="A352" s="172"/>
      <c r="B352" s="172"/>
      <c r="C352" s="172" t="s">
        <v>773</v>
      </c>
      <c r="D352" s="172"/>
      <c r="E352" s="111" t="s">
        <v>398</v>
      </c>
      <c r="F352" s="205">
        <v>0.36</v>
      </c>
      <c r="G352" s="187" t="s">
        <v>18</v>
      </c>
      <c r="H352" s="325"/>
    </row>
    <row r="353" spans="1:8" x14ac:dyDescent="0.25">
      <c r="A353" s="172"/>
      <c r="B353" s="172"/>
      <c r="C353" s="172" t="s">
        <v>773</v>
      </c>
      <c r="D353" s="172"/>
      <c r="E353" s="187" t="s">
        <v>399</v>
      </c>
      <c r="F353" s="205">
        <v>0.09</v>
      </c>
      <c r="G353" s="187" t="s">
        <v>18</v>
      </c>
      <c r="H353" s="325"/>
    </row>
    <row r="354" spans="1:8" x14ac:dyDescent="0.25">
      <c r="A354" s="172"/>
      <c r="B354" s="172"/>
      <c r="C354" s="172" t="s">
        <v>773</v>
      </c>
      <c r="D354" s="172"/>
      <c r="E354" s="187" t="s">
        <v>400</v>
      </c>
      <c r="F354" s="205">
        <v>0.06</v>
      </c>
      <c r="G354" s="187" t="s">
        <v>18</v>
      </c>
      <c r="H354" s="325"/>
    </row>
    <row r="355" spans="1:8" x14ac:dyDescent="0.25">
      <c r="A355" s="172"/>
      <c r="B355" s="172"/>
      <c r="C355" s="172" t="s">
        <v>773</v>
      </c>
      <c r="D355" s="172"/>
      <c r="E355" s="187" t="s">
        <v>401</v>
      </c>
      <c r="F355" s="205">
        <v>7.0000000000000007E-2</v>
      </c>
      <c r="G355" s="187" t="s">
        <v>18</v>
      </c>
      <c r="H355" s="325"/>
    </row>
    <row r="356" spans="1:8" x14ac:dyDescent="0.25">
      <c r="A356" s="172"/>
      <c r="B356" s="172"/>
      <c r="C356" s="172" t="s">
        <v>773</v>
      </c>
      <c r="D356" s="172"/>
      <c r="E356" s="187" t="s">
        <v>402</v>
      </c>
      <c r="F356" s="205">
        <v>0.17</v>
      </c>
      <c r="G356" s="187" t="s">
        <v>18</v>
      </c>
      <c r="H356" s="325"/>
    </row>
    <row r="357" spans="1:8" x14ac:dyDescent="0.25">
      <c r="A357" s="172"/>
      <c r="B357" s="172"/>
      <c r="C357" s="172" t="s">
        <v>773</v>
      </c>
      <c r="D357" s="172"/>
      <c r="E357" s="187" t="s">
        <v>403</v>
      </c>
      <c r="F357" s="205">
        <v>0.25</v>
      </c>
      <c r="G357" s="187" t="s">
        <v>18</v>
      </c>
      <c r="H357" s="325"/>
    </row>
    <row r="358" spans="1:8" x14ac:dyDescent="0.25">
      <c r="A358" s="172"/>
      <c r="B358" s="172"/>
      <c r="C358" s="172" t="s">
        <v>773</v>
      </c>
      <c r="D358" s="172"/>
      <c r="E358" s="187" t="s">
        <v>404</v>
      </c>
      <c r="F358" s="205">
        <v>1.4</v>
      </c>
      <c r="G358" s="187" t="s">
        <v>18</v>
      </c>
      <c r="H358" s="325"/>
    </row>
    <row r="359" spans="1:8" x14ac:dyDescent="0.25">
      <c r="A359" s="172"/>
      <c r="B359" s="172"/>
      <c r="C359" s="172" t="s">
        <v>773</v>
      </c>
      <c r="D359" s="172"/>
      <c r="E359" s="187" t="s">
        <v>405</v>
      </c>
      <c r="F359" s="205">
        <v>1.69</v>
      </c>
      <c r="G359" s="187" t="s">
        <v>18</v>
      </c>
      <c r="H359" s="325"/>
    </row>
    <row r="360" spans="1:8" x14ac:dyDescent="0.25">
      <c r="A360" s="172"/>
      <c r="B360" s="172"/>
      <c r="C360" s="172" t="s">
        <v>773</v>
      </c>
      <c r="D360" s="172"/>
      <c r="E360" s="187" t="s">
        <v>406</v>
      </c>
      <c r="F360" s="205">
        <v>0.61</v>
      </c>
      <c r="G360" s="187" t="s">
        <v>18</v>
      </c>
      <c r="H360" s="325"/>
    </row>
    <row r="361" spans="1:8" x14ac:dyDescent="0.25">
      <c r="A361" s="172"/>
      <c r="B361" s="172"/>
      <c r="C361" s="172" t="s">
        <v>773</v>
      </c>
      <c r="D361" s="172"/>
      <c r="E361" s="187" t="s">
        <v>407</v>
      </c>
      <c r="F361" s="205">
        <v>0.7</v>
      </c>
      <c r="G361" s="187" t="s">
        <v>18</v>
      </c>
      <c r="H361" s="325"/>
    </row>
    <row r="362" spans="1:8" x14ac:dyDescent="0.25">
      <c r="A362" s="172"/>
      <c r="B362" s="172"/>
      <c r="C362" s="172" t="s">
        <v>773</v>
      </c>
      <c r="D362" s="172"/>
      <c r="E362" s="187" t="s">
        <v>406</v>
      </c>
      <c r="F362" s="205">
        <v>0.49</v>
      </c>
      <c r="G362" s="187" t="s">
        <v>18</v>
      </c>
      <c r="H362" s="325"/>
    </row>
    <row r="363" spans="1:8" x14ac:dyDescent="0.25">
      <c r="A363" s="172"/>
      <c r="B363" s="172"/>
      <c r="C363" s="172" t="s">
        <v>773</v>
      </c>
      <c r="D363" s="172"/>
      <c r="E363" s="187" t="s">
        <v>408</v>
      </c>
      <c r="F363" s="205">
        <v>0.71</v>
      </c>
      <c r="G363" s="187" t="s">
        <v>18</v>
      </c>
      <c r="H363" s="325"/>
    </row>
    <row r="364" spans="1:8" x14ac:dyDescent="0.25">
      <c r="A364" s="172"/>
      <c r="B364" s="172"/>
      <c r="C364" s="172" t="s">
        <v>143</v>
      </c>
      <c r="D364" s="172"/>
      <c r="E364" s="111" t="s">
        <v>544</v>
      </c>
      <c r="F364" s="205">
        <v>3.4</v>
      </c>
      <c r="G364" s="187" t="s">
        <v>18</v>
      </c>
      <c r="H364" s="325"/>
    </row>
    <row r="365" spans="1:8" x14ac:dyDescent="0.25">
      <c r="A365" s="172"/>
      <c r="B365" s="172"/>
      <c r="C365" s="172" t="s">
        <v>143</v>
      </c>
      <c r="D365" s="172"/>
      <c r="E365" s="111" t="s">
        <v>545</v>
      </c>
      <c r="F365" s="205">
        <v>1</v>
      </c>
      <c r="G365" s="187" t="s">
        <v>18</v>
      </c>
      <c r="H365" s="325"/>
    </row>
    <row r="366" spans="1:8" x14ac:dyDescent="0.25">
      <c r="A366" s="172"/>
      <c r="B366" s="172"/>
      <c r="C366" s="172" t="s">
        <v>143</v>
      </c>
      <c r="D366" s="172"/>
      <c r="E366" s="111" t="s">
        <v>546</v>
      </c>
      <c r="F366" s="205">
        <v>1.2</v>
      </c>
      <c r="G366" s="187" t="s">
        <v>18</v>
      </c>
      <c r="H366" s="325"/>
    </row>
    <row r="367" spans="1:8" x14ac:dyDescent="0.25">
      <c r="A367" s="172"/>
      <c r="B367" s="172"/>
      <c r="C367" s="172" t="s">
        <v>143</v>
      </c>
      <c r="D367" s="172"/>
      <c r="E367" s="111" t="s">
        <v>547</v>
      </c>
      <c r="F367" s="205">
        <v>0.9</v>
      </c>
      <c r="G367" s="187" t="s">
        <v>18</v>
      </c>
      <c r="H367" s="325"/>
    </row>
    <row r="368" spans="1:8" x14ac:dyDescent="0.25">
      <c r="A368" s="172"/>
      <c r="B368" s="172"/>
      <c r="C368" s="172" t="s">
        <v>143</v>
      </c>
      <c r="D368" s="172"/>
      <c r="E368" s="111" t="s">
        <v>548</v>
      </c>
      <c r="F368" s="205">
        <v>0.4</v>
      </c>
      <c r="G368" s="187" t="s">
        <v>18</v>
      </c>
      <c r="H368" s="325"/>
    </row>
    <row r="369" spans="1:8" x14ac:dyDescent="0.25">
      <c r="A369" s="172"/>
      <c r="B369" s="172"/>
      <c r="C369" s="172" t="s">
        <v>143</v>
      </c>
      <c r="D369" s="172"/>
      <c r="E369" s="111" t="s">
        <v>549</v>
      </c>
      <c r="F369" s="205">
        <v>0.6</v>
      </c>
      <c r="G369" s="187" t="s">
        <v>18</v>
      </c>
      <c r="H369" s="325"/>
    </row>
    <row r="370" spans="1:8" x14ac:dyDescent="0.25">
      <c r="A370" s="172"/>
      <c r="B370" s="172"/>
      <c r="C370" s="172" t="s">
        <v>143</v>
      </c>
      <c r="D370" s="172"/>
      <c r="E370" s="111" t="s">
        <v>437</v>
      </c>
      <c r="F370" s="205">
        <v>0.9</v>
      </c>
      <c r="G370" s="187" t="s">
        <v>18</v>
      </c>
      <c r="H370" s="325"/>
    </row>
    <row r="371" spans="1:8" x14ac:dyDescent="0.25">
      <c r="A371" s="172"/>
      <c r="B371" s="172"/>
      <c r="C371" s="172" t="s">
        <v>143</v>
      </c>
      <c r="D371" s="172"/>
      <c r="E371" s="187" t="s">
        <v>550</v>
      </c>
      <c r="F371" s="205">
        <v>4.2</v>
      </c>
      <c r="G371" s="187" t="s">
        <v>18</v>
      </c>
      <c r="H371" s="325"/>
    </row>
    <row r="372" spans="1:8" x14ac:dyDescent="0.25">
      <c r="A372" s="172"/>
      <c r="B372" s="172"/>
      <c r="C372" s="172" t="s">
        <v>143</v>
      </c>
      <c r="D372" s="172"/>
      <c r="E372" s="111" t="s">
        <v>551</v>
      </c>
      <c r="F372" s="205">
        <v>2.1</v>
      </c>
      <c r="G372" s="187" t="s">
        <v>18</v>
      </c>
      <c r="H372" s="325"/>
    </row>
    <row r="373" spans="1:8" x14ac:dyDescent="0.25">
      <c r="A373" s="172"/>
      <c r="B373" s="172"/>
      <c r="C373" s="172" t="s">
        <v>143</v>
      </c>
      <c r="D373" s="172"/>
      <c r="E373" s="111" t="s">
        <v>552</v>
      </c>
      <c r="F373" s="205">
        <v>0.3</v>
      </c>
      <c r="G373" s="187" t="s">
        <v>18</v>
      </c>
      <c r="H373" s="325"/>
    </row>
    <row r="374" spans="1:8" x14ac:dyDescent="0.25">
      <c r="A374" s="172"/>
      <c r="B374" s="172"/>
      <c r="C374" s="172" t="s">
        <v>143</v>
      </c>
      <c r="D374" s="172"/>
      <c r="E374" s="111" t="s">
        <v>553</v>
      </c>
      <c r="F374" s="205">
        <v>3</v>
      </c>
      <c r="G374" s="187" t="s">
        <v>18</v>
      </c>
      <c r="H374" s="325"/>
    </row>
    <row r="375" spans="1:8" x14ac:dyDescent="0.25">
      <c r="A375" s="172"/>
      <c r="B375" s="172"/>
      <c r="C375" s="172" t="s">
        <v>143</v>
      </c>
      <c r="D375" s="172"/>
      <c r="E375" s="111" t="s">
        <v>554</v>
      </c>
      <c r="F375" s="205">
        <v>2.7</v>
      </c>
      <c r="G375" s="187" t="s">
        <v>18</v>
      </c>
      <c r="H375" s="325"/>
    </row>
    <row r="376" spans="1:8" x14ac:dyDescent="0.25">
      <c r="A376" s="172"/>
      <c r="B376" s="172"/>
      <c r="C376" s="172" t="s">
        <v>143</v>
      </c>
      <c r="D376" s="172"/>
      <c r="E376" s="111" t="s">
        <v>555</v>
      </c>
      <c r="F376" s="205">
        <v>0.9</v>
      </c>
      <c r="G376" s="187" t="s">
        <v>18</v>
      </c>
      <c r="H376" s="325"/>
    </row>
    <row r="377" spans="1:8" x14ac:dyDescent="0.25">
      <c r="A377" s="172"/>
      <c r="B377" s="172"/>
      <c r="C377" s="172" t="s">
        <v>143</v>
      </c>
      <c r="D377" s="172"/>
      <c r="E377" s="111" t="s">
        <v>556</v>
      </c>
      <c r="F377" s="205">
        <v>2.4</v>
      </c>
      <c r="G377" s="187" t="s">
        <v>18</v>
      </c>
      <c r="H377" s="325"/>
    </row>
    <row r="378" spans="1:8" x14ac:dyDescent="0.25">
      <c r="A378" s="172"/>
      <c r="B378" s="172"/>
      <c r="C378" s="172" t="s">
        <v>143</v>
      </c>
      <c r="D378" s="172"/>
      <c r="E378" s="111" t="s">
        <v>557</v>
      </c>
      <c r="F378" s="205">
        <v>0.4</v>
      </c>
      <c r="G378" s="187" t="s">
        <v>18</v>
      </c>
      <c r="H378" s="325"/>
    </row>
    <row r="379" spans="1:8" x14ac:dyDescent="0.25">
      <c r="A379" s="172"/>
      <c r="B379" s="172"/>
      <c r="C379" s="172" t="s">
        <v>143</v>
      </c>
      <c r="D379" s="172"/>
      <c r="E379" s="111" t="s">
        <v>558</v>
      </c>
      <c r="F379" s="205">
        <v>4</v>
      </c>
      <c r="G379" s="187" t="s">
        <v>18</v>
      </c>
      <c r="H379" s="325"/>
    </row>
    <row r="380" spans="1:8" x14ac:dyDescent="0.25">
      <c r="A380" s="172"/>
      <c r="B380" s="172"/>
      <c r="C380" s="172" t="s">
        <v>143</v>
      </c>
      <c r="D380" s="172"/>
      <c r="E380" s="111" t="s">
        <v>559</v>
      </c>
      <c r="F380" s="205">
        <v>1.8</v>
      </c>
      <c r="G380" s="187" t="s">
        <v>18</v>
      </c>
      <c r="H380" s="325"/>
    </row>
    <row r="381" spans="1:8" x14ac:dyDescent="0.25">
      <c r="A381" s="172"/>
      <c r="B381" s="172"/>
      <c r="C381" s="172" t="s">
        <v>143</v>
      </c>
      <c r="D381" s="172"/>
      <c r="E381" s="111" t="s">
        <v>560</v>
      </c>
      <c r="F381" s="205">
        <v>1.7</v>
      </c>
      <c r="G381" s="187" t="s">
        <v>18</v>
      </c>
      <c r="H381" s="325"/>
    </row>
    <row r="382" spans="1:8" x14ac:dyDescent="0.25">
      <c r="A382" s="172"/>
      <c r="B382" s="172"/>
      <c r="C382" s="172" t="s">
        <v>143</v>
      </c>
      <c r="D382" s="172"/>
      <c r="E382" s="111" t="s">
        <v>561</v>
      </c>
      <c r="F382" s="205">
        <v>3.9</v>
      </c>
      <c r="G382" s="187" t="s">
        <v>18</v>
      </c>
      <c r="H382" s="325"/>
    </row>
    <row r="383" spans="1:8" x14ac:dyDescent="0.25">
      <c r="A383" s="172"/>
      <c r="B383" s="172"/>
      <c r="C383" s="172" t="s">
        <v>143</v>
      </c>
      <c r="D383" s="172"/>
      <c r="E383" s="111" t="s">
        <v>562</v>
      </c>
      <c r="F383" s="205">
        <v>2.1</v>
      </c>
      <c r="G383" s="187" t="s">
        <v>18</v>
      </c>
      <c r="H383" s="325"/>
    </row>
    <row r="384" spans="1:8" x14ac:dyDescent="0.25">
      <c r="A384" s="172"/>
      <c r="B384" s="172"/>
      <c r="C384" s="172" t="s">
        <v>143</v>
      </c>
      <c r="D384" s="172"/>
      <c r="E384" s="111" t="s">
        <v>563</v>
      </c>
      <c r="F384" s="205">
        <v>1.5</v>
      </c>
      <c r="G384" s="187" t="s">
        <v>18</v>
      </c>
      <c r="H384" s="325"/>
    </row>
    <row r="385" spans="1:8" x14ac:dyDescent="0.25">
      <c r="A385" s="172"/>
      <c r="B385" s="172"/>
      <c r="C385" s="172" t="s">
        <v>143</v>
      </c>
      <c r="D385" s="172"/>
      <c r="E385" s="111" t="s">
        <v>564</v>
      </c>
      <c r="F385" s="205">
        <v>2</v>
      </c>
      <c r="G385" s="187" t="s">
        <v>18</v>
      </c>
      <c r="H385" s="325"/>
    </row>
    <row r="386" spans="1:8" x14ac:dyDescent="0.25">
      <c r="A386" s="172"/>
      <c r="B386" s="172"/>
      <c r="C386" s="172" t="s">
        <v>143</v>
      </c>
      <c r="D386" s="172"/>
      <c r="E386" s="111" t="s">
        <v>565</v>
      </c>
      <c r="F386" s="205">
        <v>2.1</v>
      </c>
      <c r="G386" s="187" t="s">
        <v>18</v>
      </c>
      <c r="H386" s="325"/>
    </row>
    <row r="387" spans="1:8" x14ac:dyDescent="0.25">
      <c r="A387" s="172"/>
      <c r="B387" s="172"/>
      <c r="C387" s="172" t="s">
        <v>143</v>
      </c>
      <c r="D387" s="172"/>
      <c r="E387" s="111" t="s">
        <v>566</v>
      </c>
      <c r="F387" s="205">
        <v>3.2</v>
      </c>
      <c r="G387" s="187" t="s">
        <v>18</v>
      </c>
      <c r="H387" s="325"/>
    </row>
    <row r="388" spans="1:8" x14ac:dyDescent="0.25">
      <c r="A388" s="172"/>
      <c r="B388" s="172"/>
      <c r="C388" s="172" t="s">
        <v>143</v>
      </c>
      <c r="D388" s="172"/>
      <c r="E388" s="111" t="s">
        <v>567</v>
      </c>
      <c r="F388" s="205">
        <v>3.9</v>
      </c>
      <c r="G388" s="187" t="s">
        <v>18</v>
      </c>
      <c r="H388" s="325"/>
    </row>
    <row r="389" spans="1:8" x14ac:dyDescent="0.25">
      <c r="A389" s="172"/>
      <c r="B389" s="172"/>
      <c r="C389" s="172" t="s">
        <v>143</v>
      </c>
      <c r="D389" s="172"/>
      <c r="E389" s="111" t="s">
        <v>568</v>
      </c>
      <c r="F389" s="205">
        <v>1.2</v>
      </c>
      <c r="G389" s="187" t="s">
        <v>18</v>
      </c>
      <c r="H389" s="325"/>
    </row>
    <row r="390" spans="1:8" x14ac:dyDescent="0.25">
      <c r="A390" s="172"/>
      <c r="B390" s="172"/>
      <c r="C390" s="172" t="s">
        <v>143</v>
      </c>
      <c r="D390" s="172"/>
      <c r="E390" s="111" t="s">
        <v>569</v>
      </c>
      <c r="F390" s="205">
        <v>0.6</v>
      </c>
      <c r="G390" s="187" t="s">
        <v>18</v>
      </c>
      <c r="H390" s="325"/>
    </row>
    <row r="391" spans="1:8" x14ac:dyDescent="0.25">
      <c r="A391" s="172"/>
      <c r="B391" s="172"/>
      <c r="C391" s="172" t="s">
        <v>143</v>
      </c>
      <c r="D391" s="172"/>
      <c r="E391" s="111" t="s">
        <v>570</v>
      </c>
      <c r="F391" s="205">
        <v>2.8</v>
      </c>
      <c r="G391" s="187" t="s">
        <v>18</v>
      </c>
      <c r="H391" s="325"/>
    </row>
    <row r="392" spans="1:8" x14ac:dyDescent="0.25">
      <c r="A392" s="172"/>
      <c r="B392" s="172"/>
      <c r="C392" s="172" t="s">
        <v>143</v>
      </c>
      <c r="D392" s="172"/>
      <c r="E392" s="111" t="s">
        <v>571</v>
      </c>
      <c r="F392" s="205">
        <v>3.5</v>
      </c>
      <c r="G392" s="187" t="s">
        <v>18</v>
      </c>
      <c r="H392" s="325"/>
    </row>
    <row r="393" spans="1:8" x14ac:dyDescent="0.25">
      <c r="A393" s="172"/>
      <c r="B393" s="172"/>
      <c r="C393" s="172" t="s">
        <v>143</v>
      </c>
      <c r="D393" s="172"/>
      <c r="E393" s="111" t="s">
        <v>572</v>
      </c>
      <c r="F393" s="205">
        <v>2.8</v>
      </c>
      <c r="G393" s="187" t="s">
        <v>18</v>
      </c>
      <c r="H393" s="325"/>
    </row>
    <row r="394" spans="1:8" x14ac:dyDescent="0.25">
      <c r="A394" s="172"/>
      <c r="B394" s="172"/>
      <c r="C394" s="172" t="s">
        <v>143</v>
      </c>
      <c r="D394" s="172"/>
      <c r="E394" s="111" t="s">
        <v>573</v>
      </c>
      <c r="F394" s="205">
        <v>0.3</v>
      </c>
      <c r="G394" s="187" t="s">
        <v>18</v>
      </c>
      <c r="H394" s="325"/>
    </row>
    <row r="395" spans="1:8" x14ac:dyDescent="0.25">
      <c r="A395" s="172"/>
      <c r="B395" s="172"/>
      <c r="C395" s="172" t="s">
        <v>143</v>
      </c>
      <c r="D395" s="172"/>
      <c r="E395" s="111" t="s">
        <v>574</v>
      </c>
      <c r="F395" s="205">
        <v>1.3</v>
      </c>
      <c r="G395" s="187" t="s">
        <v>18</v>
      </c>
      <c r="H395" s="325"/>
    </row>
    <row r="396" spans="1:8" x14ac:dyDescent="0.25">
      <c r="A396" s="172"/>
      <c r="B396" s="172"/>
      <c r="C396" s="172" t="s">
        <v>143</v>
      </c>
      <c r="D396" s="172"/>
      <c r="E396" s="111" t="s">
        <v>575</v>
      </c>
      <c r="F396" s="205">
        <v>2.4</v>
      </c>
      <c r="G396" s="187" t="s">
        <v>18</v>
      </c>
      <c r="H396" s="325"/>
    </row>
    <row r="397" spans="1:8" x14ac:dyDescent="0.25">
      <c r="A397" s="172"/>
      <c r="B397" s="172"/>
      <c r="C397" s="172" t="s">
        <v>143</v>
      </c>
      <c r="D397" s="172"/>
      <c r="E397" s="111" t="s">
        <v>576</v>
      </c>
      <c r="F397" s="205">
        <v>2.2000000000000002</v>
      </c>
      <c r="G397" s="187" t="s">
        <v>18</v>
      </c>
      <c r="H397" s="325"/>
    </row>
    <row r="398" spans="1:8" x14ac:dyDescent="0.25">
      <c r="A398" s="172"/>
      <c r="B398" s="172"/>
      <c r="C398" s="172" t="s">
        <v>143</v>
      </c>
      <c r="D398" s="172"/>
      <c r="E398" s="187" t="s">
        <v>577</v>
      </c>
      <c r="F398" s="205">
        <v>0.5</v>
      </c>
      <c r="G398" s="187" t="s">
        <v>18</v>
      </c>
      <c r="H398" s="325"/>
    </row>
    <row r="399" spans="1:8" x14ac:dyDescent="0.25">
      <c r="A399" s="172"/>
      <c r="B399" s="172"/>
      <c r="C399" s="172" t="s">
        <v>143</v>
      </c>
      <c r="D399" s="172"/>
      <c r="E399" s="187" t="s">
        <v>578</v>
      </c>
      <c r="F399" s="205">
        <v>1.4</v>
      </c>
      <c r="G399" s="187" t="s">
        <v>18</v>
      </c>
      <c r="H399" s="325"/>
    </row>
    <row r="400" spans="1:8" x14ac:dyDescent="0.25">
      <c r="A400" s="172"/>
      <c r="B400" s="172"/>
      <c r="C400" s="172" t="s">
        <v>143</v>
      </c>
      <c r="D400" s="172"/>
      <c r="E400" s="111" t="s">
        <v>579</v>
      </c>
      <c r="F400" s="205">
        <v>1</v>
      </c>
      <c r="G400" s="187" t="s">
        <v>18</v>
      </c>
      <c r="H400" s="325"/>
    </row>
    <row r="401" spans="1:27" x14ac:dyDescent="0.25">
      <c r="A401" s="172"/>
      <c r="B401" s="172"/>
      <c r="C401" s="172" t="s">
        <v>143</v>
      </c>
      <c r="D401" s="172"/>
      <c r="E401" s="111" t="s">
        <v>580</v>
      </c>
      <c r="F401" s="205">
        <v>1</v>
      </c>
      <c r="G401" s="187" t="s">
        <v>18</v>
      </c>
      <c r="H401" s="325"/>
    </row>
    <row r="402" spans="1:27" x14ac:dyDescent="0.25">
      <c r="A402" s="172"/>
      <c r="B402" s="172"/>
      <c r="C402" s="172" t="s">
        <v>143</v>
      </c>
      <c r="D402" s="172"/>
      <c r="E402" s="111" t="s">
        <v>581</v>
      </c>
      <c r="F402" s="205">
        <v>3</v>
      </c>
      <c r="G402" s="187" t="s">
        <v>18</v>
      </c>
      <c r="H402" s="325"/>
    </row>
    <row r="403" spans="1:27" x14ac:dyDescent="0.25">
      <c r="A403" s="172"/>
      <c r="B403" s="172"/>
      <c r="C403" s="172" t="s">
        <v>143</v>
      </c>
      <c r="D403" s="172"/>
      <c r="E403" s="111" t="s">
        <v>582</v>
      </c>
      <c r="F403" s="205">
        <v>0.6</v>
      </c>
      <c r="G403" s="187" t="s">
        <v>18</v>
      </c>
      <c r="H403" s="325"/>
    </row>
    <row r="404" spans="1:27" x14ac:dyDescent="0.25">
      <c r="A404" s="172"/>
      <c r="B404" s="172"/>
      <c r="C404" s="172" t="s">
        <v>143</v>
      </c>
      <c r="D404" s="172"/>
      <c r="E404" s="111" t="s">
        <v>583</v>
      </c>
      <c r="F404" s="205">
        <v>0.5</v>
      </c>
      <c r="G404" s="187" t="s">
        <v>18</v>
      </c>
      <c r="H404" s="325"/>
    </row>
    <row r="405" spans="1:27" s="171" customFormat="1" x14ac:dyDescent="0.25">
      <c r="A405" s="172"/>
      <c r="B405" s="172"/>
      <c r="C405" s="172" t="s">
        <v>143</v>
      </c>
      <c r="D405" s="172"/>
      <c r="E405" s="187" t="s">
        <v>584</v>
      </c>
      <c r="F405" s="119">
        <v>2</v>
      </c>
      <c r="G405" s="187" t="s">
        <v>18</v>
      </c>
      <c r="H405" s="325"/>
      <c r="I405" s="195"/>
      <c r="J405" s="195"/>
      <c r="K405" s="195"/>
      <c r="L405" s="195"/>
      <c r="M405" s="195"/>
      <c r="N405" s="195"/>
      <c r="O405" s="195"/>
      <c r="P405" s="195"/>
      <c r="Q405" s="195"/>
      <c r="R405" s="195"/>
      <c r="S405" s="195"/>
      <c r="T405" s="195"/>
      <c r="U405" s="195"/>
      <c r="V405" s="195"/>
      <c r="W405" s="195"/>
      <c r="X405" s="195"/>
      <c r="Y405" s="195"/>
      <c r="Z405" s="195"/>
      <c r="AA405" s="194"/>
    </row>
    <row r="406" spans="1:27" x14ac:dyDescent="0.25">
      <c r="A406" s="316" t="s">
        <v>738</v>
      </c>
      <c r="B406" s="316"/>
      <c r="C406" s="316"/>
      <c r="D406" s="316"/>
      <c r="E406" s="316"/>
      <c r="F406" s="316"/>
      <c r="G406" s="316"/>
      <c r="H406" s="316"/>
    </row>
    <row r="407" spans="1:27" ht="47.25" x14ac:dyDescent="0.25">
      <c r="A407" s="172"/>
      <c r="B407" s="172"/>
      <c r="C407" s="172" t="s">
        <v>775</v>
      </c>
      <c r="D407" s="190" t="s">
        <v>786</v>
      </c>
      <c r="E407" s="208" t="s">
        <v>487</v>
      </c>
      <c r="F407" s="209">
        <v>2</v>
      </c>
      <c r="G407" s="187" t="s">
        <v>18</v>
      </c>
      <c r="H407" s="317" t="s">
        <v>206</v>
      </c>
    </row>
    <row r="408" spans="1:27" x14ac:dyDescent="0.25">
      <c r="A408" s="172"/>
      <c r="B408" s="172"/>
      <c r="C408" s="172" t="s">
        <v>775</v>
      </c>
      <c r="D408" s="172"/>
      <c r="E408" s="187" t="s">
        <v>488</v>
      </c>
      <c r="F408" s="119">
        <v>1.1000000000000001</v>
      </c>
      <c r="G408" s="187" t="s">
        <v>18</v>
      </c>
      <c r="H408" s="300"/>
    </row>
    <row r="409" spans="1:27" ht="42.75" customHeight="1" x14ac:dyDescent="0.25">
      <c r="A409" s="172"/>
      <c r="B409" s="172"/>
      <c r="C409" s="172" t="s">
        <v>775</v>
      </c>
      <c r="D409" s="172"/>
      <c r="E409" s="187" t="s">
        <v>489</v>
      </c>
      <c r="F409" s="119">
        <v>1</v>
      </c>
      <c r="G409" s="187" t="s">
        <v>18</v>
      </c>
      <c r="H409" s="300"/>
    </row>
    <row r="410" spans="1:27" x14ac:dyDescent="0.25">
      <c r="A410" s="172"/>
      <c r="B410" s="172"/>
      <c r="C410" s="172" t="s">
        <v>775</v>
      </c>
      <c r="D410" s="172"/>
      <c r="E410" s="233" t="s">
        <v>490</v>
      </c>
      <c r="F410" s="119">
        <v>1.8</v>
      </c>
      <c r="G410" s="187" t="s">
        <v>18</v>
      </c>
      <c r="H410" s="300"/>
    </row>
    <row r="411" spans="1:27" x14ac:dyDescent="0.25">
      <c r="A411" s="172"/>
      <c r="B411" s="172"/>
      <c r="C411" s="172" t="s">
        <v>775</v>
      </c>
      <c r="D411" s="172"/>
      <c r="E411" s="233" t="s">
        <v>254</v>
      </c>
      <c r="F411" s="119">
        <v>2</v>
      </c>
      <c r="G411" s="187" t="s">
        <v>18</v>
      </c>
      <c r="H411" s="300"/>
    </row>
    <row r="412" spans="1:27" x14ac:dyDescent="0.25">
      <c r="A412" s="172"/>
      <c r="B412" s="172"/>
      <c r="C412" s="172" t="s">
        <v>775</v>
      </c>
      <c r="D412" s="172"/>
      <c r="E412" s="233" t="s">
        <v>491</v>
      </c>
      <c r="F412" s="119">
        <v>1.3</v>
      </c>
      <c r="G412" s="187" t="s">
        <v>18</v>
      </c>
      <c r="H412" s="300"/>
    </row>
    <row r="413" spans="1:27" x14ac:dyDescent="0.25">
      <c r="A413" s="172"/>
      <c r="B413" s="172"/>
      <c r="C413" s="172" t="s">
        <v>775</v>
      </c>
      <c r="D413" s="172"/>
      <c r="E413" s="233" t="s">
        <v>492</v>
      </c>
      <c r="F413" s="119">
        <v>2.8</v>
      </c>
      <c r="G413" s="187" t="s">
        <v>18</v>
      </c>
      <c r="H413" s="300"/>
    </row>
    <row r="414" spans="1:27" x14ac:dyDescent="0.25">
      <c r="A414" s="172"/>
      <c r="B414" s="172"/>
      <c r="C414" s="172" t="s">
        <v>775</v>
      </c>
      <c r="D414" s="172"/>
      <c r="E414" s="233" t="s">
        <v>493</v>
      </c>
      <c r="F414" s="119">
        <v>1.4</v>
      </c>
      <c r="G414" s="187" t="s">
        <v>18</v>
      </c>
      <c r="H414" s="300"/>
    </row>
    <row r="415" spans="1:27" x14ac:dyDescent="0.25">
      <c r="A415" s="172"/>
      <c r="B415" s="172"/>
      <c r="C415" s="172" t="s">
        <v>775</v>
      </c>
      <c r="D415" s="172"/>
      <c r="E415" s="233" t="s">
        <v>494</v>
      </c>
      <c r="F415" s="119">
        <v>1.2</v>
      </c>
      <c r="G415" s="187" t="s">
        <v>18</v>
      </c>
      <c r="H415" s="300"/>
    </row>
    <row r="416" spans="1:27" x14ac:dyDescent="0.25">
      <c r="A416" s="172"/>
      <c r="B416" s="172"/>
      <c r="C416" s="172" t="s">
        <v>775</v>
      </c>
      <c r="D416" s="172"/>
      <c r="E416" s="233" t="s">
        <v>495</v>
      </c>
      <c r="F416" s="119">
        <v>1.2</v>
      </c>
      <c r="G416" s="188" t="s">
        <v>18</v>
      </c>
      <c r="H416" s="300"/>
    </row>
    <row r="417" spans="1:8" x14ac:dyDescent="0.25">
      <c r="A417" s="172"/>
      <c r="B417" s="172"/>
      <c r="C417" s="172" t="s">
        <v>774</v>
      </c>
      <c r="D417" s="172"/>
      <c r="E417" s="111" t="s">
        <v>261</v>
      </c>
      <c r="F417" s="119">
        <v>2</v>
      </c>
      <c r="G417" s="188" t="s">
        <v>18</v>
      </c>
      <c r="H417" s="300"/>
    </row>
    <row r="418" spans="1:8" x14ac:dyDescent="0.25">
      <c r="A418" s="172"/>
      <c r="B418" s="172"/>
      <c r="C418" s="172" t="s">
        <v>774</v>
      </c>
      <c r="D418" s="172"/>
      <c r="E418" s="187" t="s">
        <v>262</v>
      </c>
      <c r="F418" s="119">
        <v>4</v>
      </c>
      <c r="G418" s="188" t="s">
        <v>18</v>
      </c>
      <c r="H418" s="300"/>
    </row>
    <row r="419" spans="1:8" x14ac:dyDescent="0.25">
      <c r="A419" s="172"/>
      <c r="B419" s="172"/>
      <c r="C419" s="172" t="s">
        <v>774</v>
      </c>
      <c r="D419" s="172"/>
      <c r="E419" s="187" t="s">
        <v>263</v>
      </c>
      <c r="F419" s="119">
        <v>0.6</v>
      </c>
      <c r="G419" s="188" t="s">
        <v>18</v>
      </c>
      <c r="H419" s="300"/>
    </row>
    <row r="420" spans="1:8" x14ac:dyDescent="0.25">
      <c r="A420" s="172"/>
      <c r="B420" s="172"/>
      <c r="C420" s="172" t="s">
        <v>774</v>
      </c>
      <c r="D420" s="172"/>
      <c r="E420" s="187" t="s">
        <v>264</v>
      </c>
      <c r="F420" s="119">
        <v>4.5</v>
      </c>
      <c r="G420" s="188" t="s">
        <v>18</v>
      </c>
      <c r="H420" s="300"/>
    </row>
    <row r="421" spans="1:8" x14ac:dyDescent="0.25">
      <c r="A421" s="172"/>
      <c r="B421" s="172"/>
      <c r="C421" s="172" t="s">
        <v>774</v>
      </c>
      <c r="D421" s="172"/>
      <c r="E421" s="187" t="s">
        <v>265</v>
      </c>
      <c r="F421" s="119">
        <v>5</v>
      </c>
      <c r="G421" s="188" t="s">
        <v>18</v>
      </c>
      <c r="H421" s="300"/>
    </row>
    <row r="422" spans="1:8" x14ac:dyDescent="0.25">
      <c r="A422" s="172"/>
      <c r="B422" s="172"/>
      <c r="C422" s="172" t="s">
        <v>774</v>
      </c>
      <c r="D422" s="172"/>
      <c r="E422" s="187" t="s">
        <v>266</v>
      </c>
      <c r="F422" s="119">
        <v>5.5</v>
      </c>
      <c r="G422" s="188" t="s">
        <v>18</v>
      </c>
      <c r="H422" s="300"/>
    </row>
    <row r="423" spans="1:8" x14ac:dyDescent="0.25">
      <c r="A423" s="172"/>
      <c r="B423" s="172"/>
      <c r="C423" s="172" t="s">
        <v>774</v>
      </c>
      <c r="D423" s="172"/>
      <c r="E423" s="187" t="s">
        <v>267</v>
      </c>
      <c r="F423" s="119">
        <v>1.6</v>
      </c>
      <c r="G423" s="188" t="s">
        <v>18</v>
      </c>
      <c r="H423" s="300"/>
    </row>
    <row r="424" spans="1:8" x14ac:dyDescent="0.25">
      <c r="A424" s="172"/>
      <c r="B424" s="172"/>
      <c r="C424" s="172" t="s">
        <v>774</v>
      </c>
      <c r="D424" s="172"/>
      <c r="E424" s="187" t="s">
        <v>268</v>
      </c>
      <c r="F424" s="119">
        <v>1.5</v>
      </c>
      <c r="G424" s="188" t="s">
        <v>18</v>
      </c>
      <c r="H424" s="300"/>
    </row>
    <row r="425" spans="1:8" x14ac:dyDescent="0.25">
      <c r="A425" s="172"/>
      <c r="B425" s="172"/>
      <c r="C425" s="172" t="s">
        <v>774</v>
      </c>
      <c r="D425" s="172"/>
      <c r="E425" s="187" t="s">
        <v>269</v>
      </c>
      <c r="F425" s="119">
        <v>4</v>
      </c>
      <c r="G425" s="188" t="s">
        <v>18</v>
      </c>
      <c r="H425" s="300"/>
    </row>
    <row r="426" spans="1:8" x14ac:dyDescent="0.25">
      <c r="A426" s="172"/>
      <c r="B426" s="172"/>
      <c r="C426" s="172" t="s">
        <v>774</v>
      </c>
      <c r="D426" s="172"/>
      <c r="E426" s="187" t="s">
        <v>270</v>
      </c>
      <c r="F426" s="205">
        <v>5</v>
      </c>
      <c r="G426" s="188" t="s">
        <v>18</v>
      </c>
      <c r="H426" s="300"/>
    </row>
    <row r="427" spans="1:8" x14ac:dyDescent="0.25">
      <c r="A427" s="172"/>
      <c r="B427" s="172"/>
      <c r="C427" s="172" t="s">
        <v>774</v>
      </c>
      <c r="D427" s="172"/>
      <c r="E427" s="187" t="s">
        <v>271</v>
      </c>
      <c r="F427" s="205">
        <v>4</v>
      </c>
      <c r="G427" s="188" t="s">
        <v>18</v>
      </c>
      <c r="H427" s="300"/>
    </row>
    <row r="428" spans="1:8" x14ac:dyDescent="0.25">
      <c r="A428" s="172"/>
      <c r="B428" s="172"/>
      <c r="C428" s="172" t="s">
        <v>774</v>
      </c>
      <c r="D428" s="172"/>
      <c r="E428" s="111" t="s">
        <v>272</v>
      </c>
      <c r="F428" s="119">
        <v>1.9</v>
      </c>
      <c r="G428" s="188" t="s">
        <v>18</v>
      </c>
      <c r="H428" s="300"/>
    </row>
    <row r="429" spans="1:8" x14ac:dyDescent="0.25">
      <c r="A429" s="172"/>
      <c r="B429" s="172"/>
      <c r="C429" s="172" t="s">
        <v>773</v>
      </c>
      <c r="D429" s="172"/>
      <c r="E429" s="187" t="s">
        <v>409</v>
      </c>
      <c r="F429" s="119">
        <v>4.0999999999999996</v>
      </c>
      <c r="G429" s="188" t="s">
        <v>18</v>
      </c>
      <c r="H429" s="300"/>
    </row>
    <row r="430" spans="1:8" x14ac:dyDescent="0.25">
      <c r="A430" s="172"/>
      <c r="B430" s="172"/>
      <c r="C430" s="172" t="s">
        <v>773</v>
      </c>
      <c r="D430" s="172"/>
      <c r="E430" s="187" t="s">
        <v>410</v>
      </c>
      <c r="F430" s="205">
        <v>3.1</v>
      </c>
      <c r="G430" s="188" t="s">
        <v>18</v>
      </c>
      <c r="H430" s="300"/>
    </row>
    <row r="431" spans="1:8" x14ac:dyDescent="0.25">
      <c r="A431" s="172"/>
      <c r="B431" s="172"/>
      <c r="C431" s="172" t="s">
        <v>773</v>
      </c>
      <c r="D431" s="172"/>
      <c r="E431" s="187" t="s">
        <v>411</v>
      </c>
      <c r="F431" s="205">
        <v>7.5</v>
      </c>
      <c r="G431" s="188" t="s">
        <v>18</v>
      </c>
      <c r="H431" s="300"/>
    </row>
    <row r="432" spans="1:8" x14ac:dyDescent="0.25">
      <c r="A432" s="172"/>
      <c r="B432" s="172"/>
      <c r="C432" s="172" t="s">
        <v>143</v>
      </c>
      <c r="D432" s="172"/>
      <c r="E432" s="187" t="s">
        <v>585</v>
      </c>
      <c r="F432" s="205">
        <v>2.5</v>
      </c>
      <c r="G432" s="188" t="s">
        <v>18</v>
      </c>
      <c r="H432" s="300"/>
    </row>
    <row r="433" spans="1:8" x14ac:dyDescent="0.25">
      <c r="A433" s="172"/>
      <c r="B433" s="172"/>
      <c r="C433" s="172" t="s">
        <v>143</v>
      </c>
      <c r="D433" s="172"/>
      <c r="E433" s="111" t="s">
        <v>586</v>
      </c>
      <c r="F433" s="205">
        <v>2.6</v>
      </c>
      <c r="G433" s="188" t="s">
        <v>18</v>
      </c>
      <c r="H433" s="300"/>
    </row>
    <row r="434" spans="1:8" x14ac:dyDescent="0.25">
      <c r="A434" s="172"/>
      <c r="B434" s="172"/>
      <c r="C434" s="172" t="s">
        <v>143</v>
      </c>
      <c r="D434" s="172"/>
      <c r="E434" s="111" t="s">
        <v>587</v>
      </c>
      <c r="F434" s="205">
        <v>3.7</v>
      </c>
      <c r="G434" s="188" t="s">
        <v>18</v>
      </c>
      <c r="H434" s="300"/>
    </row>
    <row r="435" spans="1:8" x14ac:dyDescent="0.25">
      <c r="A435" s="172"/>
      <c r="B435" s="172"/>
      <c r="C435" s="172" t="s">
        <v>143</v>
      </c>
      <c r="D435" s="172"/>
      <c r="E435" s="111" t="s">
        <v>588</v>
      </c>
      <c r="F435" s="205">
        <v>1.5</v>
      </c>
      <c r="G435" s="188" t="s">
        <v>18</v>
      </c>
      <c r="H435" s="300"/>
    </row>
    <row r="436" spans="1:8" x14ac:dyDescent="0.25">
      <c r="A436" s="172"/>
      <c r="B436" s="172"/>
      <c r="C436" s="172" t="s">
        <v>143</v>
      </c>
      <c r="D436" s="172"/>
      <c r="E436" s="111" t="s">
        <v>589</v>
      </c>
      <c r="F436" s="205">
        <v>1.7</v>
      </c>
      <c r="G436" s="188" t="s">
        <v>18</v>
      </c>
      <c r="H436" s="300"/>
    </row>
    <row r="437" spans="1:8" x14ac:dyDescent="0.25">
      <c r="A437" s="172"/>
      <c r="B437" s="172"/>
      <c r="C437" s="172" t="s">
        <v>143</v>
      </c>
      <c r="D437" s="172"/>
      <c r="E437" s="111" t="s">
        <v>590</v>
      </c>
      <c r="F437" s="205">
        <v>1.1000000000000001</v>
      </c>
      <c r="G437" s="188" t="s">
        <v>18</v>
      </c>
      <c r="H437" s="300"/>
    </row>
    <row r="438" spans="1:8" x14ac:dyDescent="0.25">
      <c r="A438" s="172"/>
      <c r="B438" s="172"/>
      <c r="C438" s="172" t="s">
        <v>143</v>
      </c>
      <c r="D438" s="172"/>
      <c r="E438" s="111" t="s">
        <v>591</v>
      </c>
      <c r="F438" s="205">
        <v>0.8</v>
      </c>
      <c r="G438" s="188" t="s">
        <v>18</v>
      </c>
      <c r="H438" s="300"/>
    </row>
    <row r="439" spans="1:8" x14ac:dyDescent="0.25">
      <c r="A439" s="172"/>
      <c r="B439" s="172"/>
      <c r="C439" s="172" t="s">
        <v>143</v>
      </c>
      <c r="D439" s="172"/>
      <c r="E439" s="111" t="s">
        <v>592</v>
      </c>
      <c r="F439" s="205">
        <v>2.2999999999999998</v>
      </c>
      <c r="G439" s="188" t="s">
        <v>18</v>
      </c>
      <c r="H439" s="300"/>
    </row>
    <row r="440" spans="1:8" x14ac:dyDescent="0.25">
      <c r="A440" s="172"/>
      <c r="B440" s="172"/>
      <c r="C440" s="172" t="s">
        <v>143</v>
      </c>
      <c r="D440" s="172"/>
      <c r="E440" s="111" t="s">
        <v>593</v>
      </c>
      <c r="F440" s="205">
        <v>0.5</v>
      </c>
      <c r="G440" s="188" t="s">
        <v>18</v>
      </c>
      <c r="H440" s="300"/>
    </row>
    <row r="441" spans="1:8" x14ac:dyDescent="0.25">
      <c r="A441" s="172"/>
      <c r="B441" s="172"/>
      <c r="C441" s="172" t="s">
        <v>143</v>
      </c>
      <c r="D441" s="172"/>
      <c r="E441" s="111" t="s">
        <v>594</v>
      </c>
      <c r="F441" s="205">
        <v>1.5</v>
      </c>
      <c r="G441" s="188" t="s">
        <v>18</v>
      </c>
      <c r="H441" s="300"/>
    </row>
    <row r="442" spans="1:8" x14ac:dyDescent="0.25">
      <c r="A442" s="172"/>
      <c r="B442" s="172"/>
      <c r="C442" s="172" t="s">
        <v>143</v>
      </c>
      <c r="D442" s="172"/>
      <c r="E442" s="111" t="s">
        <v>595</v>
      </c>
      <c r="F442" s="205">
        <v>1.2</v>
      </c>
      <c r="G442" s="188" t="s">
        <v>18</v>
      </c>
      <c r="H442" s="300"/>
    </row>
    <row r="443" spans="1:8" x14ac:dyDescent="0.25">
      <c r="A443" s="172"/>
      <c r="B443" s="172"/>
      <c r="C443" s="172" t="s">
        <v>143</v>
      </c>
      <c r="D443" s="172"/>
      <c r="E443" s="111" t="s">
        <v>596</v>
      </c>
      <c r="F443" s="205">
        <v>3</v>
      </c>
      <c r="G443" s="188" t="s">
        <v>18</v>
      </c>
      <c r="H443" s="300"/>
    </row>
    <row r="444" spans="1:8" x14ac:dyDescent="0.25">
      <c r="A444" s="172"/>
      <c r="B444" s="172"/>
      <c r="C444" s="172" t="s">
        <v>143</v>
      </c>
      <c r="D444" s="172"/>
      <c r="E444" s="111" t="s">
        <v>597</v>
      </c>
      <c r="F444" s="205">
        <v>1.3</v>
      </c>
      <c r="G444" s="188" t="s">
        <v>18</v>
      </c>
      <c r="H444" s="300"/>
    </row>
    <row r="445" spans="1:8" x14ac:dyDescent="0.25">
      <c r="A445" s="172"/>
      <c r="B445" s="172"/>
      <c r="C445" s="172" t="s">
        <v>143</v>
      </c>
      <c r="D445" s="172"/>
      <c r="E445" s="111" t="s">
        <v>598</v>
      </c>
      <c r="F445" s="205">
        <v>4</v>
      </c>
      <c r="G445" s="188" t="s">
        <v>18</v>
      </c>
      <c r="H445" s="300"/>
    </row>
    <row r="446" spans="1:8" x14ac:dyDescent="0.25">
      <c r="A446" s="172"/>
      <c r="B446" s="172"/>
      <c r="C446" s="172" t="s">
        <v>143</v>
      </c>
      <c r="D446" s="172"/>
      <c r="E446" s="111" t="s">
        <v>599</v>
      </c>
      <c r="F446" s="205">
        <v>5</v>
      </c>
      <c r="G446" s="188" t="s">
        <v>18</v>
      </c>
      <c r="H446" s="300"/>
    </row>
    <row r="447" spans="1:8" x14ac:dyDescent="0.25">
      <c r="A447" s="172"/>
      <c r="B447" s="172"/>
      <c r="C447" s="172" t="s">
        <v>143</v>
      </c>
      <c r="D447" s="172"/>
      <c r="E447" s="111" t="s">
        <v>600</v>
      </c>
      <c r="F447" s="205">
        <v>1.5</v>
      </c>
      <c r="G447" s="188" t="s">
        <v>18</v>
      </c>
      <c r="H447" s="300"/>
    </row>
    <row r="448" spans="1:8" x14ac:dyDescent="0.25">
      <c r="A448" s="172"/>
      <c r="B448" s="172"/>
      <c r="C448" s="172" t="s">
        <v>143</v>
      </c>
      <c r="D448" s="172"/>
      <c r="E448" s="111" t="s">
        <v>601</v>
      </c>
      <c r="F448" s="205">
        <v>1.5</v>
      </c>
      <c r="G448" s="188" t="s">
        <v>18</v>
      </c>
      <c r="H448" s="300"/>
    </row>
    <row r="449" spans="1:8" x14ac:dyDescent="0.25">
      <c r="A449" s="172"/>
      <c r="B449" s="172"/>
      <c r="C449" s="172" t="s">
        <v>143</v>
      </c>
      <c r="D449" s="172"/>
      <c r="E449" s="111" t="s">
        <v>602</v>
      </c>
      <c r="F449" s="205">
        <v>2.1</v>
      </c>
      <c r="G449" s="188" t="s">
        <v>18</v>
      </c>
      <c r="H449" s="300"/>
    </row>
    <row r="450" spans="1:8" x14ac:dyDescent="0.25">
      <c r="A450" s="172"/>
      <c r="B450" s="172"/>
      <c r="C450" s="172" t="s">
        <v>143</v>
      </c>
      <c r="D450" s="172"/>
      <c r="E450" s="111" t="s">
        <v>603</v>
      </c>
      <c r="F450" s="205">
        <v>2.6</v>
      </c>
      <c r="G450" s="188" t="s">
        <v>18</v>
      </c>
      <c r="H450" s="300"/>
    </row>
    <row r="451" spans="1:8" x14ac:dyDescent="0.25">
      <c r="A451" s="172"/>
      <c r="B451" s="172"/>
      <c r="C451" s="172" t="s">
        <v>143</v>
      </c>
      <c r="D451" s="172"/>
      <c r="E451" s="111" t="s">
        <v>604</v>
      </c>
      <c r="F451" s="205">
        <v>0.7</v>
      </c>
      <c r="G451" s="188" t="s">
        <v>18</v>
      </c>
      <c r="H451" s="300"/>
    </row>
    <row r="452" spans="1:8" x14ac:dyDescent="0.25">
      <c r="A452" s="172"/>
      <c r="B452" s="172"/>
      <c r="C452" s="172" t="s">
        <v>143</v>
      </c>
      <c r="D452" s="172"/>
      <c r="E452" s="111" t="s">
        <v>605</v>
      </c>
      <c r="F452" s="205">
        <v>2</v>
      </c>
      <c r="G452" s="188" t="s">
        <v>18</v>
      </c>
      <c r="H452" s="300"/>
    </row>
    <row r="453" spans="1:8" x14ac:dyDescent="0.25">
      <c r="A453" s="172"/>
      <c r="B453" s="172"/>
      <c r="C453" s="172" t="s">
        <v>143</v>
      </c>
      <c r="D453" s="172"/>
      <c r="E453" s="111" t="s">
        <v>606</v>
      </c>
      <c r="F453" s="205">
        <v>0.5</v>
      </c>
      <c r="G453" s="188" t="s">
        <v>18</v>
      </c>
      <c r="H453" s="300"/>
    </row>
    <row r="454" spans="1:8" x14ac:dyDescent="0.25">
      <c r="A454" s="316" t="s">
        <v>739</v>
      </c>
      <c r="B454" s="316"/>
      <c r="C454" s="316"/>
      <c r="D454" s="316"/>
      <c r="E454" s="316"/>
      <c r="F454" s="316"/>
      <c r="G454" s="316"/>
      <c r="H454" s="316"/>
    </row>
    <row r="455" spans="1:8" ht="47.25" x14ac:dyDescent="0.25">
      <c r="A455" s="172"/>
      <c r="B455" s="172"/>
      <c r="C455" s="172" t="s">
        <v>775</v>
      </c>
      <c r="D455" s="190" t="s">
        <v>786</v>
      </c>
      <c r="E455" s="233" t="s">
        <v>496</v>
      </c>
      <c r="F455" s="119">
        <v>0.3</v>
      </c>
      <c r="G455" s="188" t="s">
        <v>18</v>
      </c>
      <c r="H455" s="317" t="s">
        <v>207</v>
      </c>
    </row>
    <row r="456" spans="1:8" x14ac:dyDescent="0.25">
      <c r="A456" s="172"/>
      <c r="B456" s="172"/>
      <c r="C456" s="172" t="s">
        <v>775</v>
      </c>
      <c r="D456" s="172"/>
      <c r="E456" s="233" t="s">
        <v>497</v>
      </c>
      <c r="F456" s="119">
        <v>1</v>
      </c>
      <c r="G456" s="188" t="s">
        <v>18</v>
      </c>
      <c r="H456" s="300"/>
    </row>
    <row r="457" spans="1:8" ht="16.5" customHeight="1" x14ac:dyDescent="0.25">
      <c r="A457" s="172"/>
      <c r="B457" s="172"/>
      <c r="C457" s="172" t="s">
        <v>775</v>
      </c>
      <c r="D457" s="172"/>
      <c r="E457" s="233" t="s">
        <v>498</v>
      </c>
      <c r="F457" s="119">
        <v>1.4</v>
      </c>
      <c r="G457" s="188" t="s">
        <v>18</v>
      </c>
      <c r="H457" s="300"/>
    </row>
    <row r="458" spans="1:8" x14ac:dyDescent="0.25">
      <c r="A458" s="172"/>
      <c r="B458" s="172"/>
      <c r="C458" s="172" t="s">
        <v>774</v>
      </c>
      <c r="D458" s="172"/>
      <c r="E458" s="187" t="s">
        <v>273</v>
      </c>
      <c r="F458" s="205">
        <v>2</v>
      </c>
      <c r="G458" s="188" t="s">
        <v>18</v>
      </c>
      <c r="H458" s="300"/>
    </row>
    <row r="459" spans="1:8" x14ac:dyDescent="0.25">
      <c r="A459" s="172"/>
      <c r="B459" s="172"/>
      <c r="C459" s="172" t="s">
        <v>774</v>
      </c>
      <c r="D459" s="172"/>
      <c r="E459" s="187" t="s">
        <v>273</v>
      </c>
      <c r="F459" s="205">
        <v>2</v>
      </c>
      <c r="G459" s="188" t="s">
        <v>18</v>
      </c>
      <c r="H459" s="300"/>
    </row>
    <row r="460" spans="1:8" x14ac:dyDescent="0.25">
      <c r="A460" s="172"/>
      <c r="B460" s="172"/>
      <c r="C460" s="172" t="s">
        <v>774</v>
      </c>
      <c r="D460" s="172"/>
      <c r="E460" s="187" t="s">
        <v>274</v>
      </c>
      <c r="F460" s="205">
        <v>1.1000000000000001</v>
      </c>
      <c r="G460" s="188" t="s">
        <v>18</v>
      </c>
      <c r="H460" s="300"/>
    </row>
    <row r="461" spans="1:8" x14ac:dyDescent="0.25">
      <c r="A461" s="172"/>
      <c r="B461" s="172"/>
      <c r="C461" s="172" t="s">
        <v>774</v>
      </c>
      <c r="D461" s="172"/>
      <c r="E461" s="187" t="s">
        <v>275</v>
      </c>
      <c r="F461" s="205">
        <v>2.2999999999999998</v>
      </c>
      <c r="G461" s="188" t="s">
        <v>18</v>
      </c>
      <c r="H461" s="300"/>
    </row>
    <row r="462" spans="1:8" x14ac:dyDescent="0.25">
      <c r="A462" s="172"/>
      <c r="B462" s="172"/>
      <c r="C462" s="172" t="s">
        <v>774</v>
      </c>
      <c r="D462" s="172"/>
      <c r="E462" s="187" t="s">
        <v>276</v>
      </c>
      <c r="F462" s="205">
        <v>1.2</v>
      </c>
      <c r="G462" s="188" t="s">
        <v>18</v>
      </c>
      <c r="H462" s="300"/>
    </row>
    <row r="463" spans="1:8" x14ac:dyDescent="0.25">
      <c r="A463" s="172"/>
      <c r="B463" s="172"/>
      <c r="C463" s="172" t="s">
        <v>774</v>
      </c>
      <c r="D463" s="172"/>
      <c r="E463" s="187" t="s">
        <v>277</v>
      </c>
      <c r="F463" s="205">
        <v>3</v>
      </c>
      <c r="G463" s="188" t="s">
        <v>18</v>
      </c>
      <c r="H463" s="300"/>
    </row>
    <row r="464" spans="1:8" x14ac:dyDescent="0.25">
      <c r="A464" s="172"/>
      <c r="B464" s="172"/>
      <c r="C464" s="172" t="s">
        <v>774</v>
      </c>
      <c r="D464" s="172"/>
      <c r="E464" s="187" t="s">
        <v>278</v>
      </c>
      <c r="F464" s="205">
        <v>2.4</v>
      </c>
      <c r="G464" s="188" t="s">
        <v>18</v>
      </c>
      <c r="H464" s="300"/>
    </row>
    <row r="465" spans="1:8" x14ac:dyDescent="0.25">
      <c r="A465" s="172"/>
      <c r="B465" s="172"/>
      <c r="C465" s="172" t="s">
        <v>774</v>
      </c>
      <c r="D465" s="172"/>
      <c r="E465" s="187" t="s">
        <v>279</v>
      </c>
      <c r="F465" s="205">
        <v>5</v>
      </c>
      <c r="G465" s="188" t="s">
        <v>18</v>
      </c>
      <c r="H465" s="300"/>
    </row>
    <row r="466" spans="1:8" x14ac:dyDescent="0.25">
      <c r="A466" s="172"/>
      <c r="B466" s="172"/>
      <c r="C466" s="172" t="s">
        <v>774</v>
      </c>
      <c r="D466" s="172"/>
      <c r="E466" s="187" t="s">
        <v>280</v>
      </c>
      <c r="F466" s="205">
        <v>0.6</v>
      </c>
      <c r="G466" s="188" t="s">
        <v>18</v>
      </c>
      <c r="H466" s="300"/>
    </row>
    <row r="467" spans="1:8" x14ac:dyDescent="0.25">
      <c r="A467" s="172"/>
      <c r="B467" s="172"/>
      <c r="C467" s="172" t="s">
        <v>773</v>
      </c>
      <c r="D467" s="172"/>
      <c r="E467" s="187" t="s">
        <v>412</v>
      </c>
      <c r="F467" s="205">
        <v>4.5999999999999996</v>
      </c>
      <c r="G467" s="188" t="s">
        <v>18</v>
      </c>
      <c r="H467" s="300"/>
    </row>
    <row r="468" spans="1:8" x14ac:dyDescent="0.25">
      <c r="A468" s="172"/>
      <c r="B468" s="172"/>
      <c r="C468" s="172" t="s">
        <v>773</v>
      </c>
      <c r="D468" s="172"/>
      <c r="E468" s="187" t="s">
        <v>413</v>
      </c>
      <c r="F468" s="205">
        <v>2</v>
      </c>
      <c r="G468" s="188" t="s">
        <v>18</v>
      </c>
      <c r="H468" s="300"/>
    </row>
    <row r="469" spans="1:8" x14ac:dyDescent="0.25">
      <c r="A469" s="172"/>
      <c r="B469" s="172"/>
      <c r="C469" s="172" t="s">
        <v>773</v>
      </c>
      <c r="D469" s="172"/>
      <c r="E469" s="187" t="s">
        <v>414</v>
      </c>
      <c r="F469" s="205">
        <v>1</v>
      </c>
      <c r="G469" s="188" t="s">
        <v>18</v>
      </c>
      <c r="H469" s="300"/>
    </row>
    <row r="470" spans="1:8" ht="47.25" x14ac:dyDescent="0.25">
      <c r="A470" s="172"/>
      <c r="B470" s="172"/>
      <c r="C470" s="172" t="s">
        <v>773</v>
      </c>
      <c r="D470" s="172"/>
      <c r="E470" s="111" t="s">
        <v>415</v>
      </c>
      <c r="F470" s="205">
        <v>3.7</v>
      </c>
      <c r="G470" s="188" t="s">
        <v>18</v>
      </c>
      <c r="H470" s="300"/>
    </row>
    <row r="471" spans="1:8" x14ac:dyDescent="0.25">
      <c r="A471" s="172"/>
      <c r="B471" s="172"/>
      <c r="C471" s="172" t="s">
        <v>773</v>
      </c>
      <c r="D471" s="172"/>
      <c r="E471" s="187" t="s">
        <v>416</v>
      </c>
      <c r="F471" s="205">
        <v>0.9</v>
      </c>
      <c r="G471" s="188" t="s">
        <v>18</v>
      </c>
      <c r="H471" s="300"/>
    </row>
    <row r="472" spans="1:8" x14ac:dyDescent="0.25">
      <c r="A472" s="172"/>
      <c r="B472" s="172"/>
      <c r="C472" s="172" t="s">
        <v>773</v>
      </c>
      <c r="D472" s="172"/>
      <c r="E472" s="187" t="s">
        <v>417</v>
      </c>
      <c r="F472" s="205">
        <v>0.25</v>
      </c>
      <c r="G472" s="188" t="s">
        <v>18</v>
      </c>
      <c r="H472" s="300"/>
    </row>
    <row r="473" spans="1:8" x14ac:dyDescent="0.25">
      <c r="A473" s="316" t="s">
        <v>740</v>
      </c>
      <c r="B473" s="316"/>
      <c r="C473" s="316"/>
      <c r="D473" s="316"/>
      <c r="E473" s="316"/>
      <c r="F473" s="316"/>
      <c r="G473" s="316"/>
      <c r="H473" s="316"/>
    </row>
    <row r="474" spans="1:8" ht="47.25" x14ac:dyDescent="0.25">
      <c r="A474" s="172"/>
      <c r="B474" s="172"/>
      <c r="C474" s="172" t="s">
        <v>773</v>
      </c>
      <c r="D474" s="190" t="s">
        <v>786</v>
      </c>
      <c r="E474" s="187" t="s">
        <v>418</v>
      </c>
      <c r="F474" s="205">
        <v>3.5</v>
      </c>
      <c r="G474" s="188" t="s">
        <v>18</v>
      </c>
      <c r="H474" s="300" t="s">
        <v>127</v>
      </c>
    </row>
    <row r="475" spans="1:8" x14ac:dyDescent="0.25">
      <c r="A475" s="172"/>
      <c r="B475" s="172"/>
      <c r="C475" s="172"/>
      <c r="D475" s="172"/>
      <c r="E475" s="187" t="s">
        <v>419</v>
      </c>
      <c r="F475" s="205">
        <v>2.9</v>
      </c>
      <c r="G475" s="188" t="s">
        <v>18</v>
      </c>
      <c r="H475" s="300"/>
    </row>
    <row r="476" spans="1:8" x14ac:dyDescent="0.25">
      <c r="A476" s="172"/>
      <c r="B476" s="172"/>
      <c r="C476" s="172"/>
      <c r="D476" s="172"/>
      <c r="E476" s="187" t="s">
        <v>420</v>
      </c>
      <c r="F476" s="205">
        <v>0.8</v>
      </c>
      <c r="G476" s="188" t="s">
        <v>18</v>
      </c>
      <c r="H476" s="300"/>
    </row>
    <row r="477" spans="1:8" x14ac:dyDescent="0.25">
      <c r="A477" s="172"/>
      <c r="B477" s="172"/>
      <c r="C477" s="172"/>
      <c r="D477" s="172"/>
      <c r="E477" s="187" t="s">
        <v>421</v>
      </c>
      <c r="F477" s="205">
        <v>4</v>
      </c>
      <c r="G477" s="188" t="s">
        <v>18</v>
      </c>
      <c r="H477" s="300"/>
    </row>
    <row r="478" spans="1:8" x14ac:dyDescent="0.25">
      <c r="A478" s="172"/>
      <c r="B478" s="172"/>
      <c r="C478" s="172"/>
      <c r="D478" s="172"/>
      <c r="E478" s="187" t="s">
        <v>422</v>
      </c>
      <c r="F478" s="205">
        <v>1.7</v>
      </c>
      <c r="G478" s="188" t="s">
        <v>18</v>
      </c>
      <c r="H478" s="300"/>
    </row>
    <row r="479" spans="1:8" x14ac:dyDescent="0.25">
      <c r="A479" s="172"/>
      <c r="B479" s="172"/>
      <c r="C479" s="172"/>
      <c r="D479" s="172"/>
      <c r="E479" s="187" t="s">
        <v>423</v>
      </c>
      <c r="F479" s="205">
        <v>2.1</v>
      </c>
      <c r="G479" s="188" t="s">
        <v>18</v>
      </c>
      <c r="H479" s="300"/>
    </row>
    <row r="480" spans="1:8" x14ac:dyDescent="0.25">
      <c r="A480" s="172"/>
      <c r="B480" s="172"/>
      <c r="C480" s="172"/>
      <c r="D480" s="172"/>
      <c r="E480" s="187" t="s">
        <v>424</v>
      </c>
      <c r="F480" s="205">
        <v>2.9</v>
      </c>
      <c r="G480" s="188" t="s">
        <v>18</v>
      </c>
      <c r="H480" s="300"/>
    </row>
    <row r="481" spans="1:8" x14ac:dyDescent="0.25">
      <c r="A481" s="172"/>
      <c r="B481" s="172"/>
      <c r="C481" s="172"/>
      <c r="D481" s="172"/>
      <c r="E481" s="187" t="s">
        <v>425</v>
      </c>
      <c r="F481" s="205">
        <v>3.1</v>
      </c>
      <c r="G481" s="188" t="s">
        <v>18</v>
      </c>
      <c r="H481" s="300"/>
    </row>
    <row r="482" spans="1:8" x14ac:dyDescent="0.25">
      <c r="A482" s="172"/>
      <c r="B482" s="172"/>
      <c r="C482" s="172"/>
      <c r="D482" s="172"/>
      <c r="E482" s="187" t="s">
        <v>426</v>
      </c>
      <c r="F482" s="205">
        <v>4.2</v>
      </c>
      <c r="G482" s="188" t="s">
        <v>18</v>
      </c>
      <c r="H482" s="300"/>
    </row>
    <row r="483" spans="1:8" x14ac:dyDescent="0.25">
      <c r="A483" s="172"/>
      <c r="B483" s="172"/>
      <c r="C483" s="172"/>
      <c r="D483" s="172"/>
      <c r="E483" s="187" t="s">
        <v>427</v>
      </c>
      <c r="F483" s="205">
        <v>2.2000000000000002</v>
      </c>
      <c r="G483" s="188" t="s">
        <v>18</v>
      </c>
      <c r="H483" s="300"/>
    </row>
    <row r="484" spans="1:8" x14ac:dyDescent="0.25">
      <c r="A484" s="172"/>
      <c r="B484" s="172"/>
      <c r="C484" s="172"/>
      <c r="D484" s="172"/>
      <c r="E484" s="187" t="s">
        <v>428</v>
      </c>
      <c r="F484" s="205">
        <v>3.3</v>
      </c>
      <c r="G484" s="188" t="s">
        <v>18</v>
      </c>
      <c r="H484" s="300"/>
    </row>
    <row r="485" spans="1:8" x14ac:dyDescent="0.25">
      <c r="A485" s="172"/>
      <c r="B485" s="172"/>
      <c r="C485" s="172"/>
      <c r="D485" s="172"/>
      <c r="E485" s="187" t="s">
        <v>429</v>
      </c>
      <c r="F485" s="205">
        <v>7.8</v>
      </c>
      <c r="G485" s="188" t="s">
        <v>18</v>
      </c>
      <c r="H485" s="300"/>
    </row>
    <row r="486" spans="1:8" x14ac:dyDescent="0.25">
      <c r="A486" s="172"/>
      <c r="B486" s="172"/>
      <c r="C486" s="172"/>
      <c r="D486" s="172"/>
      <c r="E486" s="187" t="s">
        <v>430</v>
      </c>
      <c r="F486" s="205">
        <v>1.9</v>
      </c>
      <c r="G486" s="188" t="s">
        <v>18</v>
      </c>
      <c r="H486" s="300"/>
    </row>
    <row r="487" spans="1:8" x14ac:dyDescent="0.25">
      <c r="A487" s="172"/>
      <c r="B487" s="172"/>
      <c r="C487" s="172"/>
      <c r="D487" s="172"/>
      <c r="E487" s="187" t="s">
        <v>431</v>
      </c>
      <c r="F487" s="205">
        <v>4.5999999999999996</v>
      </c>
      <c r="G487" s="188" t="s">
        <v>18</v>
      </c>
      <c r="H487" s="300"/>
    </row>
    <row r="488" spans="1:8" x14ac:dyDescent="0.25">
      <c r="A488" s="172"/>
      <c r="B488" s="172"/>
      <c r="C488" s="172"/>
      <c r="D488" s="172"/>
      <c r="E488" s="187" t="s">
        <v>432</v>
      </c>
      <c r="F488" s="205">
        <v>4.5999999999999996</v>
      </c>
      <c r="G488" s="188" t="s">
        <v>18</v>
      </c>
      <c r="H488" s="300"/>
    </row>
    <row r="489" spans="1:8" x14ac:dyDescent="0.25">
      <c r="A489" s="172"/>
      <c r="B489" s="172"/>
      <c r="C489" s="172"/>
      <c r="D489" s="172"/>
      <c r="E489" s="187" t="s">
        <v>433</v>
      </c>
      <c r="F489" s="205">
        <v>3.3</v>
      </c>
      <c r="G489" s="188" t="s">
        <v>18</v>
      </c>
      <c r="H489" s="300"/>
    </row>
    <row r="490" spans="1:8" x14ac:dyDescent="0.25">
      <c r="A490" s="172"/>
      <c r="B490" s="172"/>
      <c r="C490" s="172"/>
      <c r="D490" s="172"/>
      <c r="E490" s="187" t="s">
        <v>434</v>
      </c>
      <c r="F490" s="205">
        <v>2.4</v>
      </c>
      <c r="G490" s="188" t="s">
        <v>18</v>
      </c>
      <c r="H490" s="300"/>
    </row>
    <row r="491" spans="1:8" x14ac:dyDescent="0.25">
      <c r="A491" s="172"/>
      <c r="B491" s="172"/>
      <c r="C491" s="172" t="s">
        <v>773</v>
      </c>
      <c r="D491" s="172"/>
      <c r="E491" s="187" t="s">
        <v>435</v>
      </c>
      <c r="F491" s="205">
        <v>2.2999999999999998</v>
      </c>
      <c r="G491" s="188" t="s">
        <v>18</v>
      </c>
      <c r="H491" s="300"/>
    </row>
    <row r="492" spans="1:8" x14ac:dyDescent="0.25">
      <c r="A492" s="172"/>
      <c r="B492" s="172"/>
      <c r="C492" s="172" t="s">
        <v>143</v>
      </c>
      <c r="D492" s="172"/>
      <c r="E492" s="111" t="s">
        <v>607</v>
      </c>
      <c r="F492" s="205">
        <v>0.5</v>
      </c>
      <c r="G492" s="188" t="s">
        <v>18</v>
      </c>
      <c r="H492" s="300"/>
    </row>
    <row r="493" spans="1:8" x14ac:dyDescent="0.25">
      <c r="A493" s="172"/>
      <c r="B493" s="172"/>
      <c r="C493" s="172" t="s">
        <v>143</v>
      </c>
      <c r="D493" s="172"/>
      <c r="E493" s="111" t="s">
        <v>608</v>
      </c>
      <c r="F493" s="205">
        <v>1.3</v>
      </c>
      <c r="G493" s="188" t="s">
        <v>18</v>
      </c>
      <c r="H493" s="300"/>
    </row>
    <row r="494" spans="1:8" x14ac:dyDescent="0.25">
      <c r="A494" s="172"/>
      <c r="B494" s="172"/>
      <c r="C494" s="172" t="s">
        <v>143</v>
      </c>
      <c r="D494" s="172"/>
      <c r="E494" s="111" t="s">
        <v>609</v>
      </c>
      <c r="F494" s="205">
        <v>3.3</v>
      </c>
      <c r="G494" s="188" t="s">
        <v>18</v>
      </c>
      <c r="H494" s="300"/>
    </row>
    <row r="495" spans="1:8" x14ac:dyDescent="0.25">
      <c r="A495" s="172"/>
      <c r="B495" s="172"/>
      <c r="C495" s="172" t="s">
        <v>143</v>
      </c>
      <c r="D495" s="172"/>
      <c r="E495" s="111" t="s">
        <v>610</v>
      </c>
      <c r="F495" s="205">
        <v>0.3</v>
      </c>
      <c r="G495" s="188" t="s">
        <v>18</v>
      </c>
      <c r="H495" s="300"/>
    </row>
    <row r="496" spans="1:8" x14ac:dyDescent="0.25">
      <c r="A496" s="172"/>
      <c r="B496" s="172"/>
      <c r="C496" s="172" t="s">
        <v>143</v>
      </c>
      <c r="D496" s="172"/>
      <c r="E496" s="111" t="s">
        <v>611</v>
      </c>
      <c r="F496" s="205">
        <v>2.1</v>
      </c>
      <c r="G496" s="188" t="s">
        <v>18</v>
      </c>
      <c r="H496" s="300"/>
    </row>
    <row r="497" spans="1:8" x14ac:dyDescent="0.25">
      <c r="A497" s="172"/>
      <c r="B497" s="172"/>
      <c r="C497" s="172" t="s">
        <v>143</v>
      </c>
      <c r="D497" s="172"/>
      <c r="E497" s="111" t="s">
        <v>612</v>
      </c>
      <c r="F497" s="205">
        <v>4</v>
      </c>
      <c r="G497" s="188" t="s">
        <v>18</v>
      </c>
      <c r="H497" s="300"/>
    </row>
    <row r="498" spans="1:8" x14ac:dyDescent="0.25">
      <c r="A498" s="172"/>
      <c r="B498" s="172"/>
      <c r="C498" s="172" t="s">
        <v>143</v>
      </c>
      <c r="D498" s="172"/>
      <c r="E498" s="111" t="s">
        <v>613</v>
      </c>
      <c r="F498" s="205">
        <v>1.2</v>
      </c>
      <c r="G498" s="188" t="s">
        <v>18</v>
      </c>
      <c r="H498" s="300"/>
    </row>
    <row r="499" spans="1:8" x14ac:dyDescent="0.25">
      <c r="A499" s="172"/>
      <c r="B499" s="172"/>
      <c r="C499" s="172" t="s">
        <v>143</v>
      </c>
      <c r="D499" s="172"/>
      <c r="E499" s="111" t="s">
        <v>614</v>
      </c>
      <c r="F499" s="205">
        <v>2.1</v>
      </c>
      <c r="G499" s="188" t="s">
        <v>18</v>
      </c>
      <c r="H499" s="300"/>
    </row>
    <row r="500" spans="1:8" x14ac:dyDescent="0.25">
      <c r="A500" s="172"/>
      <c r="B500" s="172"/>
      <c r="C500" s="172" t="s">
        <v>143</v>
      </c>
      <c r="D500" s="172"/>
      <c r="E500" s="111" t="s">
        <v>615</v>
      </c>
      <c r="F500" s="205">
        <v>2.4</v>
      </c>
      <c r="G500" s="188" t="s">
        <v>18</v>
      </c>
      <c r="H500" s="300"/>
    </row>
    <row r="501" spans="1:8" x14ac:dyDescent="0.25">
      <c r="A501" s="172"/>
      <c r="B501" s="172"/>
      <c r="C501" s="172" t="s">
        <v>143</v>
      </c>
      <c r="D501" s="172"/>
      <c r="E501" s="111" t="s">
        <v>616</v>
      </c>
      <c r="F501" s="205">
        <v>2.2000000000000002</v>
      </c>
      <c r="G501" s="188" t="s">
        <v>18</v>
      </c>
      <c r="H501" s="300"/>
    </row>
    <row r="502" spans="1:8" x14ac:dyDescent="0.25">
      <c r="A502" s="172"/>
      <c r="B502" s="172"/>
      <c r="C502" s="172" t="s">
        <v>143</v>
      </c>
      <c r="D502" s="172"/>
      <c r="E502" s="111" t="s">
        <v>617</v>
      </c>
      <c r="F502" s="205">
        <v>1.3</v>
      </c>
      <c r="G502" s="188" t="s">
        <v>18</v>
      </c>
      <c r="H502" s="300"/>
    </row>
    <row r="503" spans="1:8" x14ac:dyDescent="0.25">
      <c r="A503" s="172"/>
      <c r="B503" s="172"/>
      <c r="C503" s="172" t="s">
        <v>143</v>
      </c>
      <c r="D503" s="172"/>
      <c r="E503" s="111" t="s">
        <v>618</v>
      </c>
      <c r="F503" s="205">
        <v>1.3</v>
      </c>
      <c r="G503" s="188" t="s">
        <v>18</v>
      </c>
      <c r="H503" s="300"/>
    </row>
    <row r="504" spans="1:8" x14ac:dyDescent="0.25">
      <c r="A504" s="172"/>
      <c r="B504" s="172"/>
      <c r="C504" s="172" t="s">
        <v>143</v>
      </c>
      <c r="D504" s="172"/>
      <c r="E504" s="111" t="s">
        <v>619</v>
      </c>
      <c r="F504" s="205">
        <v>0.1</v>
      </c>
      <c r="G504" s="188" t="s">
        <v>18</v>
      </c>
      <c r="H504" s="300"/>
    </row>
    <row r="505" spans="1:8" x14ac:dyDescent="0.25">
      <c r="A505" s="172"/>
      <c r="B505" s="172"/>
      <c r="C505" s="172" t="s">
        <v>143</v>
      </c>
      <c r="D505" s="172"/>
      <c r="E505" s="111" t="s">
        <v>620</v>
      </c>
      <c r="F505" s="205">
        <v>1.4</v>
      </c>
      <c r="G505" s="188" t="s">
        <v>18</v>
      </c>
      <c r="H505" s="300"/>
    </row>
    <row r="506" spans="1:8" x14ac:dyDescent="0.25">
      <c r="A506" s="172"/>
      <c r="B506" s="172"/>
      <c r="C506" s="172" t="s">
        <v>143</v>
      </c>
      <c r="D506" s="172"/>
      <c r="E506" s="111" t="s">
        <v>621</v>
      </c>
      <c r="F506" s="205">
        <v>1.7</v>
      </c>
      <c r="G506" s="188" t="s">
        <v>18</v>
      </c>
      <c r="H506" s="300"/>
    </row>
    <row r="507" spans="1:8" x14ac:dyDescent="0.25">
      <c r="A507" s="172"/>
      <c r="B507" s="172"/>
      <c r="C507" s="172" t="s">
        <v>143</v>
      </c>
      <c r="D507" s="172"/>
      <c r="E507" s="111" t="s">
        <v>622</v>
      </c>
      <c r="F507" s="205">
        <v>0.4</v>
      </c>
      <c r="G507" s="188" t="s">
        <v>18</v>
      </c>
      <c r="H507" s="300"/>
    </row>
    <row r="508" spans="1:8" x14ac:dyDescent="0.25">
      <c r="A508" s="172"/>
      <c r="B508" s="172"/>
      <c r="C508" s="172" t="s">
        <v>143</v>
      </c>
      <c r="D508" s="172"/>
      <c r="E508" s="111" t="s">
        <v>623</v>
      </c>
      <c r="F508" s="205">
        <v>0.4</v>
      </c>
      <c r="G508" s="188" t="s">
        <v>18</v>
      </c>
      <c r="H508" s="300"/>
    </row>
    <row r="509" spans="1:8" x14ac:dyDescent="0.25">
      <c r="A509" s="172"/>
      <c r="B509" s="172"/>
      <c r="C509" s="172" t="s">
        <v>143</v>
      </c>
      <c r="D509" s="172"/>
      <c r="E509" s="111" t="s">
        <v>624</v>
      </c>
      <c r="F509" s="205">
        <v>1</v>
      </c>
      <c r="G509" s="188" t="s">
        <v>18</v>
      </c>
      <c r="H509" s="300"/>
    </row>
    <row r="510" spans="1:8" x14ac:dyDescent="0.25">
      <c r="A510" s="172"/>
      <c r="B510" s="172"/>
      <c r="C510" s="172" t="s">
        <v>143</v>
      </c>
      <c r="D510" s="172"/>
      <c r="E510" s="111" t="s">
        <v>625</v>
      </c>
      <c r="F510" s="205">
        <v>1.7</v>
      </c>
      <c r="G510" s="188" t="s">
        <v>18</v>
      </c>
      <c r="H510" s="300"/>
    </row>
    <row r="511" spans="1:8" x14ac:dyDescent="0.25">
      <c r="A511" s="172"/>
      <c r="B511" s="172"/>
      <c r="C511" s="172" t="s">
        <v>143</v>
      </c>
      <c r="D511" s="172"/>
      <c r="E511" s="111" t="s">
        <v>626</v>
      </c>
      <c r="F511" s="205">
        <v>1.3</v>
      </c>
      <c r="G511" s="188" t="s">
        <v>18</v>
      </c>
      <c r="H511" s="300"/>
    </row>
    <row r="512" spans="1:8" x14ac:dyDescent="0.25">
      <c r="A512" s="172"/>
      <c r="B512" s="172"/>
      <c r="C512" s="172" t="s">
        <v>143</v>
      </c>
      <c r="D512" s="172"/>
      <c r="E512" s="111" t="s">
        <v>627</v>
      </c>
      <c r="F512" s="205">
        <v>1.1000000000000001</v>
      </c>
      <c r="G512" s="188" t="s">
        <v>18</v>
      </c>
      <c r="H512" s="300"/>
    </row>
    <row r="513" spans="1:8" x14ac:dyDescent="0.25">
      <c r="A513" s="172"/>
      <c r="B513" s="172"/>
      <c r="C513" s="172" t="s">
        <v>143</v>
      </c>
      <c r="D513" s="172"/>
      <c r="E513" s="111" t="s">
        <v>628</v>
      </c>
      <c r="F513" s="205">
        <v>1.5</v>
      </c>
      <c r="G513" s="188" t="s">
        <v>18</v>
      </c>
      <c r="H513" s="300"/>
    </row>
    <row r="514" spans="1:8" x14ac:dyDescent="0.25">
      <c r="A514" s="316" t="s">
        <v>741</v>
      </c>
      <c r="B514" s="316"/>
      <c r="C514" s="316"/>
      <c r="D514" s="316"/>
      <c r="E514" s="316"/>
      <c r="F514" s="316"/>
      <c r="G514" s="316"/>
      <c r="H514" s="316"/>
    </row>
    <row r="515" spans="1:8" ht="31.5" x14ac:dyDescent="0.25">
      <c r="A515" s="172"/>
      <c r="B515" s="172"/>
      <c r="C515" s="172" t="s">
        <v>775</v>
      </c>
      <c r="D515" s="177" t="s">
        <v>792</v>
      </c>
      <c r="E515" s="179" t="s">
        <v>631</v>
      </c>
      <c r="F515" s="179">
        <v>0.8</v>
      </c>
      <c r="G515" s="188" t="s">
        <v>18</v>
      </c>
      <c r="H515" s="300" t="s">
        <v>210</v>
      </c>
    </row>
    <row r="516" spans="1:8" x14ac:dyDescent="0.25">
      <c r="A516" s="172"/>
      <c r="B516" s="172"/>
      <c r="C516" s="172" t="s">
        <v>775</v>
      </c>
      <c r="D516" s="172"/>
      <c r="E516" s="179" t="s">
        <v>632</v>
      </c>
      <c r="F516" s="179">
        <v>0.8</v>
      </c>
      <c r="G516" s="188" t="s">
        <v>18</v>
      </c>
      <c r="H516" s="300"/>
    </row>
    <row r="517" spans="1:8" x14ac:dyDescent="0.25">
      <c r="A517" s="172"/>
      <c r="B517" s="172"/>
      <c r="C517" s="172" t="s">
        <v>773</v>
      </c>
      <c r="D517" s="172"/>
      <c r="E517" s="179" t="s">
        <v>652</v>
      </c>
      <c r="F517" s="179">
        <v>1.1000000000000001</v>
      </c>
      <c r="G517" s="188" t="s">
        <v>18</v>
      </c>
      <c r="H517" s="300"/>
    </row>
    <row r="518" spans="1:8" x14ac:dyDescent="0.25">
      <c r="A518" s="172"/>
      <c r="B518" s="172"/>
      <c r="C518" s="172" t="s">
        <v>773</v>
      </c>
      <c r="D518" s="172"/>
      <c r="E518" s="179" t="s">
        <v>653</v>
      </c>
      <c r="F518" s="179">
        <v>1</v>
      </c>
      <c r="G518" s="188" t="s">
        <v>18</v>
      </c>
      <c r="H518" s="300"/>
    </row>
    <row r="519" spans="1:8" x14ac:dyDescent="0.25">
      <c r="A519" s="172"/>
      <c r="B519" s="172"/>
      <c r="C519" s="172" t="s">
        <v>773</v>
      </c>
      <c r="D519" s="172"/>
      <c r="E519" s="179" t="s">
        <v>654</v>
      </c>
      <c r="F519" s="179">
        <v>1.1000000000000001</v>
      </c>
      <c r="G519" s="188" t="s">
        <v>18</v>
      </c>
      <c r="H519" s="300"/>
    </row>
    <row r="520" spans="1:8" x14ac:dyDescent="0.25">
      <c r="A520" s="172"/>
      <c r="B520" s="172"/>
      <c r="C520" s="172" t="s">
        <v>773</v>
      </c>
      <c r="D520" s="172"/>
      <c r="E520" s="179" t="s">
        <v>633</v>
      </c>
      <c r="F520" s="179">
        <v>1.9</v>
      </c>
      <c r="G520" s="188" t="s">
        <v>18</v>
      </c>
      <c r="H520" s="300"/>
    </row>
    <row r="521" spans="1:8" x14ac:dyDescent="0.25">
      <c r="A521" s="172"/>
      <c r="B521" s="172"/>
      <c r="C521" s="172" t="s">
        <v>773</v>
      </c>
      <c r="D521" s="172"/>
      <c r="E521" s="179" t="s">
        <v>634</v>
      </c>
      <c r="F521" s="179">
        <v>1.6</v>
      </c>
      <c r="G521" s="188" t="s">
        <v>18</v>
      </c>
      <c r="H521" s="300"/>
    </row>
    <row r="522" spans="1:8" x14ac:dyDescent="0.25">
      <c r="A522" s="172"/>
      <c r="B522" s="172"/>
      <c r="C522" s="172" t="s">
        <v>773</v>
      </c>
      <c r="D522" s="172"/>
      <c r="E522" s="179" t="s">
        <v>635</v>
      </c>
      <c r="F522" s="179">
        <v>1.1000000000000001</v>
      </c>
      <c r="G522" s="188" t="s">
        <v>18</v>
      </c>
      <c r="H522" s="300"/>
    </row>
    <row r="523" spans="1:8" x14ac:dyDescent="0.25">
      <c r="A523" s="172"/>
      <c r="B523" s="172"/>
      <c r="C523" s="172" t="s">
        <v>773</v>
      </c>
      <c r="D523" s="172"/>
      <c r="E523" s="179" t="s">
        <v>636</v>
      </c>
      <c r="F523" s="179">
        <v>1</v>
      </c>
      <c r="G523" s="188" t="s">
        <v>18</v>
      </c>
      <c r="H523" s="300"/>
    </row>
    <row r="524" spans="1:8" x14ac:dyDescent="0.25">
      <c r="A524" s="172"/>
      <c r="B524" s="172"/>
      <c r="C524" s="172" t="s">
        <v>773</v>
      </c>
      <c r="D524" s="172"/>
      <c r="E524" s="179" t="s">
        <v>637</v>
      </c>
      <c r="F524" s="179">
        <v>1.9</v>
      </c>
      <c r="G524" s="188" t="s">
        <v>18</v>
      </c>
      <c r="H524" s="300"/>
    </row>
    <row r="525" spans="1:8" x14ac:dyDescent="0.25">
      <c r="A525" s="172"/>
      <c r="B525" s="172"/>
      <c r="C525" s="172" t="s">
        <v>773</v>
      </c>
      <c r="D525" s="172"/>
      <c r="E525" s="179" t="s">
        <v>665</v>
      </c>
      <c r="F525" s="179">
        <v>1.6</v>
      </c>
      <c r="G525" s="188" t="s">
        <v>18</v>
      </c>
      <c r="H525" s="300"/>
    </row>
    <row r="526" spans="1:8" x14ac:dyDescent="0.25">
      <c r="A526" s="172"/>
      <c r="B526" s="172"/>
      <c r="C526" s="172" t="s">
        <v>773</v>
      </c>
      <c r="D526" s="172"/>
      <c r="E526" s="179" t="s">
        <v>666</v>
      </c>
      <c r="F526" s="179">
        <v>2.1</v>
      </c>
      <c r="G526" s="188" t="s">
        <v>18</v>
      </c>
      <c r="H526" s="300"/>
    </row>
    <row r="527" spans="1:8" x14ac:dyDescent="0.25">
      <c r="A527" s="172"/>
      <c r="B527" s="172"/>
      <c r="C527" s="172" t="s">
        <v>773</v>
      </c>
      <c r="D527" s="172"/>
      <c r="E527" s="179" t="s">
        <v>654</v>
      </c>
      <c r="F527" s="178">
        <v>0.5</v>
      </c>
      <c r="G527" s="188" t="s">
        <v>18</v>
      </c>
      <c r="H527" s="300"/>
    </row>
    <row r="528" spans="1:8" x14ac:dyDescent="0.25">
      <c r="A528" s="172"/>
      <c r="B528" s="172"/>
      <c r="C528" s="172" t="s">
        <v>773</v>
      </c>
      <c r="D528" s="172"/>
      <c r="E528" s="179" t="s">
        <v>667</v>
      </c>
      <c r="F528" s="179">
        <v>0.5</v>
      </c>
      <c r="G528" s="188" t="s">
        <v>18</v>
      </c>
      <c r="H528" s="300"/>
    </row>
    <row r="529" spans="1:8" x14ac:dyDescent="0.25">
      <c r="A529" s="172"/>
      <c r="B529" s="172"/>
      <c r="C529" s="172" t="s">
        <v>773</v>
      </c>
      <c r="D529" s="172"/>
      <c r="E529" s="179" t="s">
        <v>668</v>
      </c>
      <c r="F529" s="179">
        <v>0.75</v>
      </c>
      <c r="G529" s="188" t="s">
        <v>18</v>
      </c>
      <c r="H529" s="300"/>
    </row>
    <row r="530" spans="1:8" x14ac:dyDescent="0.25">
      <c r="A530" s="172"/>
      <c r="B530" s="172"/>
      <c r="C530" s="172" t="s">
        <v>773</v>
      </c>
      <c r="D530" s="172"/>
      <c r="E530" s="179" t="s">
        <v>669</v>
      </c>
      <c r="F530" s="179">
        <v>1.07</v>
      </c>
      <c r="G530" s="188" t="s">
        <v>18</v>
      </c>
      <c r="H530" s="300"/>
    </row>
    <row r="531" spans="1:8" x14ac:dyDescent="0.25">
      <c r="A531" s="172"/>
      <c r="B531" s="172"/>
      <c r="C531" s="172" t="s">
        <v>773</v>
      </c>
      <c r="D531" s="172"/>
      <c r="E531" s="179" t="s">
        <v>670</v>
      </c>
      <c r="F531" s="179">
        <v>0.18</v>
      </c>
      <c r="G531" s="188" t="s">
        <v>18</v>
      </c>
      <c r="H531" s="300"/>
    </row>
    <row r="532" spans="1:8" x14ac:dyDescent="0.25">
      <c r="A532" s="172"/>
      <c r="B532" s="172"/>
      <c r="C532" s="172" t="s">
        <v>143</v>
      </c>
      <c r="D532" s="172"/>
      <c r="E532" s="178" t="s">
        <v>697</v>
      </c>
      <c r="F532" s="179">
        <v>1.4</v>
      </c>
      <c r="G532" s="188" t="s">
        <v>18</v>
      </c>
      <c r="H532" s="300"/>
    </row>
    <row r="533" spans="1:8" x14ac:dyDescent="0.25">
      <c r="A533" s="172"/>
      <c r="B533" s="172"/>
      <c r="C533" s="172" t="s">
        <v>143</v>
      </c>
      <c r="D533" s="172"/>
      <c r="E533" s="178" t="s">
        <v>698</v>
      </c>
      <c r="F533" s="179">
        <v>2.6</v>
      </c>
      <c r="G533" s="188" t="s">
        <v>18</v>
      </c>
      <c r="H533" s="300"/>
    </row>
    <row r="534" spans="1:8" x14ac:dyDescent="0.25">
      <c r="A534" s="316" t="s">
        <v>798</v>
      </c>
      <c r="B534" s="316"/>
      <c r="C534" s="316"/>
      <c r="D534" s="316"/>
      <c r="E534" s="316"/>
      <c r="F534" s="316"/>
      <c r="G534" s="316"/>
      <c r="H534" s="316"/>
    </row>
    <row r="535" spans="1:8" ht="47.25" x14ac:dyDescent="0.25">
      <c r="A535" s="172"/>
      <c r="B535" s="172"/>
      <c r="C535" s="172" t="s">
        <v>775</v>
      </c>
      <c r="D535" s="177" t="s">
        <v>792</v>
      </c>
      <c r="E535" s="187" t="s">
        <v>629</v>
      </c>
      <c r="F535" s="119">
        <v>2.87</v>
      </c>
      <c r="G535" s="188" t="s">
        <v>18</v>
      </c>
      <c r="H535" s="300" t="s">
        <v>794</v>
      </c>
    </row>
    <row r="536" spans="1:8" ht="31.5" x14ac:dyDescent="0.25">
      <c r="A536" s="172"/>
      <c r="B536" s="172"/>
      <c r="C536" s="172" t="s">
        <v>775</v>
      </c>
      <c r="D536" s="172"/>
      <c r="E536" s="187" t="s">
        <v>630</v>
      </c>
      <c r="F536" s="119">
        <v>3.84</v>
      </c>
      <c r="G536" s="188" t="s">
        <v>18</v>
      </c>
      <c r="H536" s="300"/>
    </row>
    <row r="537" spans="1:8" ht="31.5" x14ac:dyDescent="0.25">
      <c r="A537" s="172"/>
      <c r="B537" s="172"/>
      <c r="C537" s="172" t="s">
        <v>773</v>
      </c>
      <c r="D537" s="172"/>
      <c r="E537" s="111" t="s">
        <v>655</v>
      </c>
      <c r="F537" s="119">
        <v>4.41</v>
      </c>
      <c r="G537" s="188" t="s">
        <v>18</v>
      </c>
      <c r="H537" s="300"/>
    </row>
    <row r="538" spans="1:8" x14ac:dyDescent="0.25">
      <c r="A538" s="172"/>
      <c r="B538" s="172"/>
      <c r="C538" s="172" t="s">
        <v>773</v>
      </c>
      <c r="D538" s="172"/>
      <c r="E538" s="187" t="s">
        <v>656</v>
      </c>
      <c r="F538" s="119">
        <v>0.5</v>
      </c>
      <c r="G538" s="188" t="s">
        <v>18</v>
      </c>
      <c r="H538" s="300"/>
    </row>
    <row r="539" spans="1:8" x14ac:dyDescent="0.25">
      <c r="A539" s="172"/>
      <c r="B539" s="172"/>
      <c r="C539" s="172" t="s">
        <v>773</v>
      </c>
      <c r="D539" s="172"/>
      <c r="E539" s="187" t="s">
        <v>657</v>
      </c>
      <c r="F539" s="119">
        <v>0.21</v>
      </c>
      <c r="G539" s="188" t="s">
        <v>18</v>
      </c>
      <c r="H539" s="300"/>
    </row>
    <row r="540" spans="1:8" ht="47.25" x14ac:dyDescent="0.25">
      <c r="A540" s="172"/>
      <c r="B540" s="172"/>
      <c r="C540" s="172" t="s">
        <v>773</v>
      </c>
      <c r="D540" s="172"/>
      <c r="E540" s="187" t="s">
        <v>658</v>
      </c>
      <c r="F540" s="119">
        <v>2.68</v>
      </c>
      <c r="G540" s="188" t="s">
        <v>18</v>
      </c>
      <c r="H540" s="300"/>
    </row>
    <row r="541" spans="1:8" x14ac:dyDescent="0.25">
      <c r="A541" s="172"/>
      <c r="B541" s="172"/>
      <c r="C541" s="172" t="s">
        <v>773</v>
      </c>
      <c r="D541" s="172"/>
      <c r="E541" s="187" t="s">
        <v>659</v>
      </c>
      <c r="F541" s="119">
        <v>0.75</v>
      </c>
      <c r="G541" s="188" t="s">
        <v>18</v>
      </c>
      <c r="H541" s="300"/>
    </row>
    <row r="542" spans="1:8" x14ac:dyDescent="0.25">
      <c r="A542" s="172"/>
      <c r="B542" s="172"/>
      <c r="C542" s="172" t="s">
        <v>773</v>
      </c>
      <c r="D542" s="172"/>
      <c r="E542" s="187" t="s">
        <v>660</v>
      </c>
      <c r="F542" s="119">
        <v>3.6</v>
      </c>
      <c r="G542" s="188" t="s">
        <v>18</v>
      </c>
      <c r="H542" s="300"/>
    </row>
    <row r="543" spans="1:8" x14ac:dyDescent="0.25">
      <c r="A543" s="172"/>
      <c r="B543" s="172"/>
      <c r="C543" s="172" t="s">
        <v>773</v>
      </c>
      <c r="D543" s="172"/>
      <c r="E543" s="187" t="s">
        <v>661</v>
      </c>
      <c r="F543" s="119">
        <v>2.9</v>
      </c>
      <c r="G543" s="188" t="s">
        <v>18</v>
      </c>
      <c r="H543" s="300"/>
    </row>
    <row r="544" spans="1:8" x14ac:dyDescent="0.25">
      <c r="A544" s="172"/>
      <c r="B544" s="172"/>
      <c r="C544" s="172" t="s">
        <v>773</v>
      </c>
      <c r="D544" s="172"/>
      <c r="E544" s="187" t="s">
        <v>662</v>
      </c>
      <c r="F544" s="119">
        <v>2.9</v>
      </c>
      <c r="G544" s="188" t="s">
        <v>18</v>
      </c>
      <c r="H544" s="300"/>
    </row>
    <row r="545" spans="1:8" x14ac:dyDescent="0.25">
      <c r="A545" s="172"/>
      <c r="B545" s="172"/>
      <c r="C545" s="172" t="s">
        <v>773</v>
      </c>
      <c r="D545" s="172"/>
      <c r="E545" s="187" t="s">
        <v>663</v>
      </c>
      <c r="F545" s="119">
        <v>3.5</v>
      </c>
      <c r="G545" s="188" t="s">
        <v>18</v>
      </c>
      <c r="H545" s="300"/>
    </row>
    <row r="546" spans="1:8" x14ac:dyDescent="0.25">
      <c r="A546" s="172"/>
      <c r="B546" s="172"/>
      <c r="C546" s="172" t="s">
        <v>773</v>
      </c>
      <c r="D546" s="172"/>
      <c r="E546" s="187" t="s">
        <v>664</v>
      </c>
      <c r="F546" s="119">
        <v>1.8</v>
      </c>
      <c r="G546" s="188" t="s">
        <v>18</v>
      </c>
      <c r="H546" s="300"/>
    </row>
    <row r="547" spans="1:8" x14ac:dyDescent="0.25">
      <c r="A547" s="172"/>
      <c r="B547" s="172"/>
      <c r="C547" s="172" t="s">
        <v>773</v>
      </c>
      <c r="D547" s="172"/>
      <c r="E547" s="187" t="s">
        <v>671</v>
      </c>
      <c r="F547" s="119">
        <v>0.52</v>
      </c>
      <c r="G547" s="188" t="s">
        <v>18</v>
      </c>
      <c r="H547" s="300"/>
    </row>
    <row r="548" spans="1:8" x14ac:dyDescent="0.25">
      <c r="A548" s="172"/>
      <c r="B548" s="172"/>
      <c r="C548" s="172" t="s">
        <v>773</v>
      </c>
      <c r="D548" s="172"/>
      <c r="E548" s="187" t="s">
        <v>672</v>
      </c>
      <c r="F548" s="119">
        <v>0.73</v>
      </c>
      <c r="G548" s="188" t="s">
        <v>18</v>
      </c>
      <c r="H548" s="300"/>
    </row>
    <row r="549" spans="1:8" x14ac:dyDescent="0.25">
      <c r="A549" s="172"/>
      <c r="B549" s="172"/>
      <c r="C549" s="172" t="s">
        <v>773</v>
      </c>
      <c r="D549" s="172"/>
      <c r="E549" s="187" t="s">
        <v>673</v>
      </c>
      <c r="F549" s="119">
        <v>1</v>
      </c>
      <c r="G549" s="188" t="s">
        <v>18</v>
      </c>
      <c r="H549" s="300"/>
    </row>
    <row r="550" spans="1:8" ht="47.25" x14ac:dyDescent="0.25">
      <c r="A550" s="172"/>
      <c r="B550" s="172"/>
      <c r="C550" s="172" t="s">
        <v>773</v>
      </c>
      <c r="D550" s="172"/>
      <c r="E550" s="187" t="s">
        <v>674</v>
      </c>
      <c r="F550" s="119">
        <v>1.5</v>
      </c>
      <c r="G550" s="188" t="s">
        <v>18</v>
      </c>
      <c r="H550" s="300"/>
    </row>
    <row r="551" spans="1:8" x14ac:dyDescent="0.25">
      <c r="A551" s="172"/>
      <c r="B551" s="172"/>
      <c r="C551" s="172" t="s">
        <v>773</v>
      </c>
      <c r="D551" s="172"/>
      <c r="E551" s="187" t="s">
        <v>675</v>
      </c>
      <c r="F551" s="119">
        <v>0.5</v>
      </c>
      <c r="G551" s="188" t="s">
        <v>18</v>
      </c>
      <c r="H551" s="300"/>
    </row>
    <row r="552" spans="1:8" x14ac:dyDescent="0.25">
      <c r="A552" s="172"/>
      <c r="B552" s="172"/>
      <c r="C552" s="172" t="s">
        <v>773</v>
      </c>
      <c r="D552" s="172"/>
      <c r="E552" s="187" t="s">
        <v>676</v>
      </c>
      <c r="F552" s="119">
        <v>0.44</v>
      </c>
      <c r="G552" s="188" t="s">
        <v>18</v>
      </c>
      <c r="H552" s="300"/>
    </row>
    <row r="553" spans="1:8" x14ac:dyDescent="0.25">
      <c r="A553" s="172"/>
      <c r="B553" s="172"/>
      <c r="C553" s="172" t="s">
        <v>773</v>
      </c>
      <c r="D553" s="172"/>
      <c r="E553" s="187" t="s">
        <v>677</v>
      </c>
      <c r="F553" s="119">
        <v>0.73</v>
      </c>
      <c r="G553" s="188" t="s">
        <v>18</v>
      </c>
      <c r="H553" s="300"/>
    </row>
    <row r="554" spans="1:8" ht="31.5" x14ac:dyDescent="0.25">
      <c r="A554" s="172"/>
      <c r="B554" s="172"/>
      <c r="C554" s="172" t="s">
        <v>773</v>
      </c>
      <c r="D554" s="172"/>
      <c r="E554" s="187" t="s">
        <v>678</v>
      </c>
      <c r="F554" s="119">
        <v>1.1000000000000001</v>
      </c>
      <c r="G554" s="188" t="s">
        <v>18</v>
      </c>
      <c r="H554" s="300"/>
    </row>
    <row r="555" spans="1:8" x14ac:dyDescent="0.25">
      <c r="A555" s="172"/>
      <c r="B555" s="172"/>
      <c r="C555" s="172" t="s">
        <v>773</v>
      </c>
      <c r="D555" s="172"/>
      <c r="E555" s="187" t="s">
        <v>679</v>
      </c>
      <c r="F555" s="119">
        <v>0.34</v>
      </c>
      <c r="G555" s="188" t="s">
        <v>18</v>
      </c>
      <c r="H555" s="300"/>
    </row>
    <row r="556" spans="1:8" x14ac:dyDescent="0.25">
      <c r="A556" s="172"/>
      <c r="B556" s="172"/>
      <c r="C556" s="172" t="s">
        <v>773</v>
      </c>
      <c r="D556" s="172"/>
      <c r="E556" s="187" t="s">
        <v>680</v>
      </c>
      <c r="F556" s="119">
        <v>0.89</v>
      </c>
      <c r="G556" s="188" t="s">
        <v>18</v>
      </c>
      <c r="H556" s="300"/>
    </row>
    <row r="557" spans="1:8" x14ac:dyDescent="0.25">
      <c r="A557" s="172"/>
      <c r="B557" s="172"/>
      <c r="C557" s="172" t="s">
        <v>773</v>
      </c>
      <c r="D557" s="172"/>
      <c r="E557" s="187" t="s">
        <v>681</v>
      </c>
      <c r="F557" s="119">
        <v>0.25</v>
      </c>
      <c r="G557" s="188" t="s">
        <v>18</v>
      </c>
      <c r="H557" s="300"/>
    </row>
    <row r="558" spans="1:8" ht="47.25" x14ac:dyDescent="0.25">
      <c r="A558" s="172"/>
      <c r="B558" s="172"/>
      <c r="C558" s="172" t="s">
        <v>143</v>
      </c>
      <c r="D558" s="172"/>
      <c r="E558" s="111" t="s">
        <v>693</v>
      </c>
      <c r="F558" s="119">
        <v>3.15</v>
      </c>
      <c r="G558" s="188" t="s">
        <v>18</v>
      </c>
      <c r="H558" s="300"/>
    </row>
    <row r="559" spans="1:8" x14ac:dyDescent="0.25">
      <c r="A559" s="172"/>
      <c r="B559" s="172"/>
      <c r="C559" s="172" t="s">
        <v>143</v>
      </c>
      <c r="D559" s="172"/>
      <c r="E559" s="111" t="s">
        <v>694</v>
      </c>
      <c r="F559" s="119">
        <v>1.2</v>
      </c>
      <c r="G559" s="188" t="s">
        <v>18</v>
      </c>
      <c r="H559" s="300"/>
    </row>
    <row r="560" spans="1:8" ht="63" x14ac:dyDescent="0.25">
      <c r="A560" s="172"/>
      <c r="B560" s="172"/>
      <c r="C560" s="172" t="s">
        <v>143</v>
      </c>
      <c r="D560" s="172"/>
      <c r="E560" s="111" t="s">
        <v>695</v>
      </c>
      <c r="F560" s="119">
        <v>6.02</v>
      </c>
      <c r="G560" s="188" t="s">
        <v>18</v>
      </c>
      <c r="H560" s="300"/>
    </row>
    <row r="561" spans="1:8" ht="47.25" x14ac:dyDescent="0.25">
      <c r="A561" s="172"/>
      <c r="B561" s="172"/>
      <c r="C561" s="172" t="s">
        <v>143</v>
      </c>
      <c r="D561" s="172"/>
      <c r="E561" s="111" t="s">
        <v>696</v>
      </c>
      <c r="F561" s="119">
        <v>1.87</v>
      </c>
      <c r="G561" s="188" t="s">
        <v>18</v>
      </c>
      <c r="H561" s="300"/>
    </row>
    <row r="562" spans="1:8" x14ac:dyDescent="0.25">
      <c r="A562" s="316" t="s">
        <v>797</v>
      </c>
      <c r="B562" s="316"/>
      <c r="C562" s="316"/>
      <c r="D562" s="316"/>
      <c r="E562" s="316"/>
      <c r="F562" s="316"/>
      <c r="G562" s="316"/>
      <c r="H562" s="316"/>
    </row>
    <row r="563" spans="1:8" ht="47.25" x14ac:dyDescent="0.25">
      <c r="A563" s="172"/>
      <c r="B563" s="172"/>
      <c r="C563" s="172" t="s">
        <v>775</v>
      </c>
      <c r="D563" s="177" t="s">
        <v>792</v>
      </c>
      <c r="E563" s="187" t="s">
        <v>638</v>
      </c>
      <c r="F563" s="119">
        <v>1.74</v>
      </c>
      <c r="G563" s="188" t="s">
        <v>18</v>
      </c>
      <c r="H563" s="300" t="s">
        <v>138</v>
      </c>
    </row>
    <row r="564" spans="1:8" ht="47.25" x14ac:dyDescent="0.25">
      <c r="A564" s="172"/>
      <c r="B564" s="172"/>
      <c r="C564" s="172" t="s">
        <v>775</v>
      </c>
      <c r="D564" s="172"/>
      <c r="E564" s="187" t="s">
        <v>639</v>
      </c>
      <c r="F564" s="119">
        <v>1.28</v>
      </c>
      <c r="G564" s="188" t="s">
        <v>18</v>
      </c>
      <c r="H564" s="300"/>
    </row>
    <row r="565" spans="1:8" ht="31.5" x14ac:dyDescent="0.25">
      <c r="A565" s="172"/>
      <c r="B565" s="172"/>
      <c r="C565" s="172" t="s">
        <v>775</v>
      </c>
      <c r="D565" s="172"/>
      <c r="E565" s="187" t="s">
        <v>640</v>
      </c>
      <c r="F565" s="119">
        <v>0.81</v>
      </c>
      <c r="G565" s="188" t="s">
        <v>18</v>
      </c>
      <c r="H565" s="300"/>
    </row>
    <row r="566" spans="1:8" ht="31.5" x14ac:dyDescent="0.25">
      <c r="A566" s="172"/>
      <c r="B566" s="172"/>
      <c r="C566" s="172" t="s">
        <v>774</v>
      </c>
      <c r="D566" s="172"/>
      <c r="E566" s="187" t="s">
        <v>641</v>
      </c>
      <c r="F566" s="119">
        <v>0.89500000000000002</v>
      </c>
      <c r="G566" s="188" t="s">
        <v>18</v>
      </c>
      <c r="H566" s="300"/>
    </row>
    <row r="567" spans="1:8" ht="31.5" x14ac:dyDescent="0.25">
      <c r="A567" s="172"/>
      <c r="B567" s="172"/>
      <c r="C567" s="172" t="s">
        <v>774</v>
      </c>
      <c r="D567" s="172"/>
      <c r="E567" s="187" t="s">
        <v>642</v>
      </c>
      <c r="F567" s="119">
        <v>1.67</v>
      </c>
      <c r="G567" s="188" t="s">
        <v>18</v>
      </c>
      <c r="H567" s="300"/>
    </row>
    <row r="568" spans="1:8" ht="47.25" x14ac:dyDescent="0.25">
      <c r="A568" s="172"/>
      <c r="B568" s="172"/>
      <c r="C568" s="172" t="s">
        <v>774</v>
      </c>
      <c r="D568" s="172"/>
      <c r="E568" s="187" t="s">
        <v>643</v>
      </c>
      <c r="F568" s="119">
        <v>2.4700000000000002</v>
      </c>
      <c r="G568" s="188" t="s">
        <v>18</v>
      </c>
      <c r="H568" s="300"/>
    </row>
    <row r="569" spans="1:8" ht="47.25" x14ac:dyDescent="0.25">
      <c r="A569" s="172"/>
      <c r="B569" s="172"/>
      <c r="C569" s="172" t="s">
        <v>774</v>
      </c>
      <c r="D569" s="172"/>
      <c r="E569" s="187" t="s">
        <v>644</v>
      </c>
      <c r="F569" s="119">
        <v>4.3600000000000003</v>
      </c>
      <c r="G569" s="188" t="s">
        <v>18</v>
      </c>
      <c r="H569" s="300"/>
    </row>
    <row r="570" spans="1:8" ht="47.25" x14ac:dyDescent="0.25">
      <c r="A570" s="172"/>
      <c r="B570" s="172"/>
      <c r="C570" s="172" t="s">
        <v>774</v>
      </c>
      <c r="D570" s="172"/>
      <c r="E570" s="187" t="s">
        <v>645</v>
      </c>
      <c r="F570" s="119">
        <v>4.53</v>
      </c>
      <c r="G570" s="188" t="s">
        <v>18</v>
      </c>
      <c r="H570" s="300"/>
    </row>
    <row r="571" spans="1:8" ht="47.25" x14ac:dyDescent="0.25">
      <c r="A571" s="172"/>
      <c r="B571" s="172"/>
      <c r="C571" s="172" t="s">
        <v>774</v>
      </c>
      <c r="D571" s="172"/>
      <c r="E571" s="187" t="s">
        <v>646</v>
      </c>
      <c r="F571" s="119">
        <v>3.6</v>
      </c>
      <c r="G571" s="188" t="s">
        <v>18</v>
      </c>
      <c r="H571" s="300"/>
    </row>
    <row r="572" spans="1:8" x14ac:dyDescent="0.25">
      <c r="A572" s="172"/>
      <c r="B572" s="172"/>
      <c r="C572" s="172" t="s">
        <v>773</v>
      </c>
      <c r="D572" s="172"/>
      <c r="E572" s="187" t="s">
        <v>682</v>
      </c>
      <c r="F572" s="119">
        <v>1.27</v>
      </c>
      <c r="G572" s="188" t="s">
        <v>18</v>
      </c>
      <c r="H572" s="300"/>
    </row>
    <row r="573" spans="1:8" ht="47.25" x14ac:dyDescent="0.25">
      <c r="A573" s="172"/>
      <c r="B573" s="172"/>
      <c r="C573" s="172" t="s">
        <v>773</v>
      </c>
      <c r="D573" s="172"/>
      <c r="E573" s="187" t="s">
        <v>683</v>
      </c>
      <c r="F573" s="119">
        <v>1.845</v>
      </c>
      <c r="G573" s="188" t="s">
        <v>18</v>
      </c>
      <c r="H573" s="300"/>
    </row>
    <row r="574" spans="1:8" ht="63" x14ac:dyDescent="0.25">
      <c r="A574" s="172"/>
      <c r="B574" s="172"/>
      <c r="C574" s="172" t="s">
        <v>773</v>
      </c>
      <c r="D574" s="172"/>
      <c r="E574" s="187" t="s">
        <v>684</v>
      </c>
      <c r="F574" s="119">
        <v>5.6349999999999998</v>
      </c>
      <c r="G574" s="188" t="s">
        <v>18</v>
      </c>
      <c r="H574" s="300"/>
    </row>
    <row r="575" spans="1:8" ht="63" x14ac:dyDescent="0.25">
      <c r="A575" s="172"/>
      <c r="B575" s="172"/>
      <c r="C575" s="172" t="s">
        <v>773</v>
      </c>
      <c r="D575" s="172"/>
      <c r="E575" s="187" t="s">
        <v>685</v>
      </c>
      <c r="F575" s="119">
        <v>4.1100000000000003</v>
      </c>
      <c r="G575" s="188" t="s">
        <v>18</v>
      </c>
      <c r="H575" s="300"/>
    </row>
    <row r="576" spans="1:8" ht="47.25" x14ac:dyDescent="0.25">
      <c r="A576" s="172"/>
      <c r="B576" s="172"/>
      <c r="C576" s="172" t="s">
        <v>773</v>
      </c>
      <c r="D576" s="172"/>
      <c r="E576" s="187" t="s">
        <v>686</v>
      </c>
      <c r="F576" s="119">
        <v>2.66</v>
      </c>
      <c r="G576" s="188" t="s">
        <v>18</v>
      </c>
      <c r="H576" s="300"/>
    </row>
    <row r="577" spans="1:8" ht="47.25" x14ac:dyDescent="0.25">
      <c r="A577" s="172"/>
      <c r="B577" s="172"/>
      <c r="C577" s="172" t="s">
        <v>773</v>
      </c>
      <c r="D577" s="172"/>
      <c r="E577" s="187" t="s">
        <v>687</v>
      </c>
      <c r="F577" s="119">
        <v>1.905</v>
      </c>
      <c r="G577" s="188" t="s">
        <v>18</v>
      </c>
      <c r="H577" s="300"/>
    </row>
    <row r="578" spans="1:8" ht="47.25" x14ac:dyDescent="0.25">
      <c r="A578" s="172"/>
      <c r="B578" s="172"/>
      <c r="C578" s="172" t="s">
        <v>773</v>
      </c>
      <c r="D578" s="172"/>
      <c r="E578" s="187" t="s">
        <v>688</v>
      </c>
      <c r="F578" s="119">
        <v>1.79</v>
      </c>
      <c r="G578" s="188" t="s">
        <v>18</v>
      </c>
      <c r="H578" s="300"/>
    </row>
    <row r="579" spans="1:8" ht="47.25" x14ac:dyDescent="0.25">
      <c r="A579" s="172"/>
      <c r="B579" s="172"/>
      <c r="C579" s="172" t="s">
        <v>143</v>
      </c>
      <c r="D579" s="172"/>
      <c r="E579" s="111" t="s">
        <v>702</v>
      </c>
      <c r="F579" s="119">
        <v>4.3</v>
      </c>
      <c r="G579" s="188" t="s">
        <v>18</v>
      </c>
      <c r="H579" s="300"/>
    </row>
    <row r="580" spans="1:8" ht="47.25" x14ac:dyDescent="0.25">
      <c r="A580" s="172"/>
      <c r="B580" s="172"/>
      <c r="C580" s="172" t="s">
        <v>143</v>
      </c>
      <c r="D580" s="172"/>
      <c r="E580" s="111" t="s">
        <v>703</v>
      </c>
      <c r="F580" s="119">
        <v>1.72</v>
      </c>
      <c r="G580" s="188" t="s">
        <v>18</v>
      </c>
      <c r="H580" s="300"/>
    </row>
    <row r="581" spans="1:8" ht="47.25" x14ac:dyDescent="0.25">
      <c r="A581" s="172"/>
      <c r="B581" s="172"/>
      <c r="C581" s="172" t="s">
        <v>143</v>
      </c>
      <c r="D581" s="172"/>
      <c r="E581" s="111" t="s">
        <v>704</v>
      </c>
      <c r="F581" s="119">
        <v>0.98</v>
      </c>
      <c r="G581" s="188" t="s">
        <v>18</v>
      </c>
      <c r="H581" s="300"/>
    </row>
    <row r="582" spans="1:8" ht="47.25" x14ac:dyDescent="0.25">
      <c r="A582" s="172"/>
      <c r="B582" s="172"/>
      <c r="C582" s="172" t="s">
        <v>143</v>
      </c>
      <c r="D582" s="172"/>
      <c r="E582" s="111" t="s">
        <v>699</v>
      </c>
      <c r="F582" s="119">
        <v>2.024</v>
      </c>
      <c r="G582" s="188" t="s">
        <v>18</v>
      </c>
      <c r="H582" s="300"/>
    </row>
    <row r="583" spans="1:8" x14ac:dyDescent="0.25">
      <c r="A583" s="172"/>
      <c r="B583" s="172"/>
      <c r="C583" s="172" t="s">
        <v>143</v>
      </c>
      <c r="D583" s="172"/>
      <c r="E583" s="111" t="s">
        <v>689</v>
      </c>
      <c r="F583" s="119">
        <v>0.95299999999999996</v>
      </c>
      <c r="G583" s="188" t="s">
        <v>18</v>
      </c>
      <c r="H583" s="300"/>
    </row>
    <row r="584" spans="1:8" ht="31.5" x14ac:dyDescent="0.25">
      <c r="A584" s="172"/>
      <c r="B584" s="172"/>
      <c r="C584" s="172" t="s">
        <v>143</v>
      </c>
      <c r="D584" s="172"/>
      <c r="E584" s="111" t="s">
        <v>700</v>
      </c>
      <c r="F584" s="119">
        <v>0.95299999999999996</v>
      </c>
      <c r="G584" s="188" t="s">
        <v>18</v>
      </c>
      <c r="H584" s="300"/>
    </row>
    <row r="585" spans="1:8" ht="47.25" x14ac:dyDescent="0.25">
      <c r="A585" s="172"/>
      <c r="B585" s="172"/>
      <c r="C585" s="172" t="s">
        <v>143</v>
      </c>
      <c r="D585" s="172"/>
      <c r="E585" s="111" t="s">
        <v>701</v>
      </c>
      <c r="F585" s="119">
        <v>1.768</v>
      </c>
      <c r="G585" s="188" t="s">
        <v>18</v>
      </c>
      <c r="H585" s="300"/>
    </row>
    <row r="586" spans="1:8" x14ac:dyDescent="0.25">
      <c r="A586" s="316" t="s">
        <v>742</v>
      </c>
      <c r="B586" s="316"/>
      <c r="C586" s="316"/>
      <c r="D586" s="316"/>
      <c r="E586" s="316"/>
      <c r="F586" s="316"/>
      <c r="G586" s="316"/>
      <c r="H586" s="316"/>
    </row>
    <row r="587" spans="1:8" ht="67.5" customHeight="1" x14ac:dyDescent="0.25">
      <c r="A587" s="172"/>
      <c r="B587" s="172"/>
      <c r="C587" s="172" t="s">
        <v>774</v>
      </c>
      <c r="D587" s="177" t="s">
        <v>792</v>
      </c>
      <c r="E587" s="187" t="s">
        <v>647</v>
      </c>
      <c r="F587" s="119">
        <v>2.6</v>
      </c>
      <c r="G587" s="188" t="s">
        <v>18</v>
      </c>
      <c r="H587" s="317" t="s">
        <v>206</v>
      </c>
    </row>
    <row r="588" spans="1:8" x14ac:dyDescent="0.25">
      <c r="A588" s="172"/>
      <c r="B588" s="172"/>
      <c r="C588" s="172" t="s">
        <v>774</v>
      </c>
      <c r="D588" s="172"/>
      <c r="E588" s="187" t="s">
        <v>648</v>
      </c>
      <c r="F588" s="119">
        <v>1.4</v>
      </c>
      <c r="G588" s="188" t="s">
        <v>18</v>
      </c>
      <c r="H588" s="317"/>
    </row>
    <row r="589" spans="1:8" x14ac:dyDescent="0.25">
      <c r="A589" s="172"/>
      <c r="B589" s="172"/>
      <c r="C589" s="172" t="s">
        <v>774</v>
      </c>
      <c r="D589" s="172"/>
      <c r="E589" s="187" t="s">
        <v>649</v>
      </c>
      <c r="F589" s="119">
        <v>3.2</v>
      </c>
      <c r="G589" s="188" t="s">
        <v>18</v>
      </c>
      <c r="H589" s="317"/>
    </row>
    <row r="590" spans="1:8" x14ac:dyDescent="0.25">
      <c r="A590" s="172"/>
      <c r="B590" s="172"/>
      <c r="C590" s="172" t="s">
        <v>774</v>
      </c>
      <c r="D590" s="172"/>
      <c r="E590" s="187" t="s">
        <v>650</v>
      </c>
      <c r="F590" s="119">
        <v>0.6</v>
      </c>
      <c r="G590" s="188" t="s">
        <v>18</v>
      </c>
      <c r="H590" s="317"/>
    </row>
    <row r="591" spans="1:8" x14ac:dyDescent="0.25">
      <c r="A591" s="172"/>
      <c r="B591" s="172"/>
      <c r="C591" s="172" t="s">
        <v>774</v>
      </c>
      <c r="D591" s="172"/>
      <c r="E591" s="187" t="s">
        <v>651</v>
      </c>
      <c r="F591" s="119">
        <v>2.6</v>
      </c>
      <c r="G591" s="188" t="s">
        <v>18</v>
      </c>
      <c r="H591" s="317"/>
    </row>
    <row r="592" spans="1:8" ht="63" x14ac:dyDescent="0.25">
      <c r="A592" s="172"/>
      <c r="B592" s="172"/>
      <c r="C592" s="172" t="s">
        <v>773</v>
      </c>
      <c r="D592" s="172"/>
      <c r="E592" s="193" t="s">
        <v>707</v>
      </c>
      <c r="F592" s="210">
        <v>2.8</v>
      </c>
      <c r="G592" s="188" t="s">
        <v>18</v>
      </c>
      <c r="H592" s="317"/>
    </row>
    <row r="593" spans="1:8" ht="47.25" x14ac:dyDescent="0.25">
      <c r="A593" s="172"/>
      <c r="B593" s="172"/>
      <c r="C593" s="172" t="s">
        <v>143</v>
      </c>
      <c r="D593" s="172"/>
      <c r="E593" s="111" t="s">
        <v>708</v>
      </c>
      <c r="F593" s="119">
        <v>0.75</v>
      </c>
      <c r="G593" s="188" t="s">
        <v>18</v>
      </c>
      <c r="H593" s="317"/>
    </row>
    <row r="594" spans="1:8" ht="47.25" x14ac:dyDescent="0.25">
      <c r="A594" s="172"/>
      <c r="B594" s="172"/>
      <c r="C594" s="172" t="s">
        <v>143</v>
      </c>
      <c r="D594" s="172"/>
      <c r="E594" s="111" t="s">
        <v>709</v>
      </c>
      <c r="F594" s="119">
        <v>0.65</v>
      </c>
      <c r="G594" s="188" t="s">
        <v>18</v>
      </c>
      <c r="H594" s="317"/>
    </row>
    <row r="595" spans="1:8" ht="47.25" x14ac:dyDescent="0.25">
      <c r="A595" s="172"/>
      <c r="B595" s="172"/>
      <c r="C595" s="172" t="s">
        <v>143</v>
      </c>
      <c r="D595" s="172"/>
      <c r="E595" s="111" t="s">
        <v>705</v>
      </c>
      <c r="F595" s="119">
        <v>1.6</v>
      </c>
      <c r="G595" s="188" t="s">
        <v>18</v>
      </c>
      <c r="H595" s="317"/>
    </row>
    <row r="596" spans="1:8" ht="47.25" x14ac:dyDescent="0.25">
      <c r="A596" s="172"/>
      <c r="B596" s="172"/>
      <c r="C596" s="172" t="s">
        <v>143</v>
      </c>
      <c r="D596" s="172"/>
      <c r="E596" s="111" t="s">
        <v>706</v>
      </c>
      <c r="F596" s="119">
        <v>1.2</v>
      </c>
      <c r="G596" s="188" t="s">
        <v>18</v>
      </c>
      <c r="H596" s="317"/>
    </row>
    <row r="597" spans="1:8" x14ac:dyDescent="0.25">
      <c r="A597" s="316" t="s">
        <v>743</v>
      </c>
      <c r="B597" s="316"/>
      <c r="C597" s="316"/>
      <c r="D597" s="316"/>
      <c r="E597" s="316"/>
      <c r="F597" s="316"/>
      <c r="G597" s="316"/>
      <c r="H597" s="316"/>
    </row>
    <row r="598" spans="1:8" x14ac:dyDescent="0.25">
      <c r="A598" s="172"/>
      <c r="B598" s="172"/>
      <c r="C598" s="172" t="s">
        <v>773</v>
      </c>
      <c r="D598" s="172"/>
      <c r="E598" s="111" t="s">
        <v>690</v>
      </c>
      <c r="F598" s="119">
        <v>2.2999999999999998</v>
      </c>
      <c r="G598" s="188" t="s">
        <v>18</v>
      </c>
      <c r="H598" s="317" t="s">
        <v>208</v>
      </c>
    </row>
    <row r="599" spans="1:8" x14ac:dyDescent="0.25">
      <c r="A599" s="172"/>
      <c r="B599" s="172"/>
      <c r="C599" s="172" t="s">
        <v>773</v>
      </c>
      <c r="D599" s="172"/>
      <c r="E599" s="187" t="s">
        <v>691</v>
      </c>
      <c r="F599" s="119">
        <v>2.9</v>
      </c>
      <c r="G599" s="188" t="s">
        <v>18</v>
      </c>
      <c r="H599" s="300"/>
    </row>
    <row r="600" spans="1:8" x14ac:dyDescent="0.25">
      <c r="A600" s="172"/>
      <c r="B600" s="172"/>
      <c r="C600" s="172" t="s">
        <v>773</v>
      </c>
      <c r="D600" s="172"/>
      <c r="E600" s="187" t="s">
        <v>692</v>
      </c>
      <c r="F600" s="119">
        <v>1.8</v>
      </c>
      <c r="G600" s="188" t="s">
        <v>18</v>
      </c>
      <c r="H600" s="300"/>
    </row>
    <row r="601" spans="1:8" x14ac:dyDescent="0.25">
      <c r="A601" s="316" t="s">
        <v>744</v>
      </c>
      <c r="B601" s="316"/>
      <c r="C601" s="316"/>
      <c r="D601" s="316"/>
      <c r="E601" s="316"/>
      <c r="F601" s="316"/>
      <c r="G601" s="316"/>
      <c r="H601" s="316"/>
    </row>
    <row r="602" spans="1:8" ht="126" x14ac:dyDescent="0.25">
      <c r="A602" s="172"/>
      <c r="B602" s="172"/>
      <c r="C602" s="172" t="s">
        <v>774</v>
      </c>
      <c r="D602" s="112" t="s">
        <v>793</v>
      </c>
      <c r="E602" s="174" t="s">
        <v>813</v>
      </c>
      <c r="F602" s="186">
        <v>1</v>
      </c>
      <c r="G602" s="188" t="s">
        <v>21</v>
      </c>
      <c r="H602" s="300" t="s">
        <v>210</v>
      </c>
    </row>
    <row r="603" spans="1:8" x14ac:dyDescent="0.25">
      <c r="A603" s="172"/>
      <c r="B603" s="172"/>
      <c r="C603" s="172" t="s">
        <v>774</v>
      </c>
      <c r="D603" s="112"/>
      <c r="E603" s="174" t="s">
        <v>811</v>
      </c>
      <c r="F603" s="186">
        <v>1</v>
      </c>
      <c r="G603" s="227" t="s">
        <v>21</v>
      </c>
      <c r="H603" s="300"/>
    </row>
    <row r="604" spans="1:8" x14ac:dyDescent="0.25">
      <c r="A604" s="172"/>
      <c r="B604" s="172"/>
      <c r="C604" s="172" t="s">
        <v>774</v>
      </c>
      <c r="D604" s="112"/>
      <c r="E604" s="174" t="s">
        <v>812</v>
      </c>
      <c r="F604" s="186">
        <v>1</v>
      </c>
      <c r="G604" s="227" t="s">
        <v>21</v>
      </c>
      <c r="H604" s="300"/>
    </row>
    <row r="605" spans="1:8" x14ac:dyDescent="0.25">
      <c r="A605" s="172"/>
      <c r="B605" s="172"/>
      <c r="C605" s="172" t="s">
        <v>773</v>
      </c>
      <c r="D605" s="172"/>
      <c r="E605" s="174" t="s">
        <v>817</v>
      </c>
      <c r="F605" s="186">
        <v>1</v>
      </c>
      <c r="G605" s="188" t="s">
        <v>21</v>
      </c>
      <c r="H605" s="300"/>
    </row>
    <row r="606" spans="1:8" x14ac:dyDescent="0.25">
      <c r="A606" s="172"/>
      <c r="B606" s="172"/>
      <c r="C606" s="172" t="s">
        <v>773</v>
      </c>
      <c r="D606" s="172"/>
      <c r="E606" s="174" t="s">
        <v>814</v>
      </c>
      <c r="F606" s="186">
        <v>1</v>
      </c>
      <c r="G606" s="227" t="s">
        <v>21</v>
      </c>
      <c r="H606" s="300"/>
    </row>
    <row r="607" spans="1:8" x14ac:dyDescent="0.25">
      <c r="A607" s="172"/>
      <c r="B607" s="172"/>
      <c r="C607" s="172" t="s">
        <v>773</v>
      </c>
      <c r="D607" s="172"/>
      <c r="E607" s="174" t="s">
        <v>815</v>
      </c>
      <c r="F607" s="186">
        <v>1</v>
      </c>
      <c r="G607" s="227" t="s">
        <v>21</v>
      </c>
      <c r="H607" s="300"/>
    </row>
    <row r="608" spans="1:8" x14ac:dyDescent="0.25">
      <c r="A608" s="172"/>
      <c r="B608" s="172"/>
      <c r="C608" s="172" t="s">
        <v>773</v>
      </c>
      <c r="D608" s="172"/>
      <c r="E608" s="174" t="s">
        <v>816</v>
      </c>
      <c r="F608" s="186">
        <v>1</v>
      </c>
      <c r="G608" s="227" t="s">
        <v>21</v>
      </c>
      <c r="H608" s="300"/>
    </row>
    <row r="609" spans="1:8" x14ac:dyDescent="0.25">
      <c r="A609" s="172"/>
      <c r="B609" s="172"/>
      <c r="C609" s="172" t="s">
        <v>143</v>
      </c>
      <c r="D609" s="172"/>
      <c r="E609" s="174" t="s">
        <v>710</v>
      </c>
      <c r="F609" s="186">
        <v>1</v>
      </c>
      <c r="G609" s="188" t="s">
        <v>21</v>
      </c>
      <c r="H609" s="300"/>
    </row>
    <row r="610" spans="1:8" x14ac:dyDescent="0.25">
      <c r="A610" s="316" t="s">
        <v>745</v>
      </c>
      <c r="B610" s="316"/>
      <c r="C610" s="316"/>
      <c r="D610" s="316"/>
      <c r="E610" s="316"/>
      <c r="F610" s="316"/>
      <c r="G610" s="316"/>
      <c r="H610" s="316"/>
    </row>
    <row r="611" spans="1:8" ht="126" x14ac:dyDescent="0.25">
      <c r="A611" s="188"/>
      <c r="B611" s="259"/>
      <c r="C611" s="188" t="s">
        <v>143</v>
      </c>
      <c r="D611" s="112" t="s">
        <v>793</v>
      </c>
      <c r="E611" s="175" t="s">
        <v>712</v>
      </c>
      <c r="F611" s="186">
        <v>1</v>
      </c>
      <c r="G611" s="188" t="s">
        <v>21</v>
      </c>
      <c r="H611" s="299" t="s">
        <v>794</v>
      </c>
    </row>
    <row r="612" spans="1:8" x14ac:dyDescent="0.25">
      <c r="A612" s="188"/>
      <c r="B612" s="259"/>
      <c r="C612" s="231" t="s">
        <v>143</v>
      </c>
      <c r="D612" s="188"/>
      <c r="E612" s="175" t="s">
        <v>711</v>
      </c>
      <c r="F612" s="186">
        <v>1</v>
      </c>
      <c r="G612" s="188" t="s">
        <v>21</v>
      </c>
      <c r="H612" s="299"/>
    </row>
    <row r="613" spans="1:8" x14ac:dyDescent="0.25">
      <c r="A613" s="188"/>
      <c r="B613" s="259"/>
      <c r="C613" s="231" t="s">
        <v>143</v>
      </c>
      <c r="D613" s="188"/>
      <c r="E613" s="175" t="s">
        <v>713</v>
      </c>
      <c r="F613" s="186">
        <v>1</v>
      </c>
      <c r="G613" s="188" t="s">
        <v>21</v>
      </c>
      <c r="H613" s="299"/>
    </row>
    <row r="614" spans="1:8" x14ac:dyDescent="0.25">
      <c r="A614" s="172"/>
      <c r="B614" s="172"/>
      <c r="C614" s="231" t="s">
        <v>143</v>
      </c>
      <c r="D614" s="172"/>
      <c r="E614" s="175" t="s">
        <v>800</v>
      </c>
      <c r="F614" s="186">
        <v>1</v>
      </c>
      <c r="G614" s="188" t="s">
        <v>21</v>
      </c>
      <c r="H614" s="299"/>
    </row>
    <row r="615" spans="1:8" x14ac:dyDescent="0.25">
      <c r="A615" s="316" t="s">
        <v>753</v>
      </c>
      <c r="B615" s="316"/>
      <c r="C615" s="316"/>
      <c r="D615" s="316"/>
      <c r="E615" s="316"/>
      <c r="F615" s="316"/>
      <c r="G615" s="316"/>
      <c r="H615" s="316"/>
    </row>
    <row r="616" spans="1:8" ht="126" x14ac:dyDescent="0.25">
      <c r="A616" s="172"/>
      <c r="B616" s="172"/>
      <c r="C616" s="172" t="s">
        <v>773</v>
      </c>
      <c r="D616" s="112" t="s">
        <v>793</v>
      </c>
      <c r="E616" s="175" t="s">
        <v>714</v>
      </c>
      <c r="F616" s="186">
        <v>1</v>
      </c>
      <c r="G616" s="188" t="s">
        <v>21</v>
      </c>
      <c r="H616" s="321" t="s">
        <v>138</v>
      </c>
    </row>
    <row r="617" spans="1:8" x14ac:dyDescent="0.25">
      <c r="A617" s="172"/>
      <c r="B617" s="172"/>
      <c r="C617" s="172" t="s">
        <v>774</v>
      </c>
      <c r="D617" s="172"/>
      <c r="E617" s="175" t="s">
        <v>715</v>
      </c>
      <c r="F617" s="186">
        <v>1</v>
      </c>
      <c r="G617" s="188" t="s">
        <v>21</v>
      </c>
      <c r="H617" s="321"/>
    </row>
    <row r="618" spans="1:8" x14ac:dyDescent="0.25">
      <c r="A618" s="172"/>
      <c r="B618" s="172"/>
      <c r="C618" s="172" t="s">
        <v>143</v>
      </c>
      <c r="D618" s="172"/>
      <c r="E618" s="174" t="s">
        <v>819</v>
      </c>
      <c r="F618" s="186">
        <v>1</v>
      </c>
      <c r="G618" s="188" t="s">
        <v>21</v>
      </c>
      <c r="H618" s="321"/>
    </row>
    <row r="619" spans="1:8" x14ac:dyDescent="0.25">
      <c r="A619" s="172"/>
      <c r="B619" s="172"/>
      <c r="C619" s="172" t="s">
        <v>143</v>
      </c>
      <c r="D619" s="172"/>
      <c r="E619" s="174" t="s">
        <v>818</v>
      </c>
      <c r="F619" s="186">
        <v>1</v>
      </c>
      <c r="G619" s="227" t="s">
        <v>21</v>
      </c>
      <c r="H619" s="321"/>
    </row>
    <row r="620" spans="1:8" x14ac:dyDescent="0.25">
      <c r="A620" s="172"/>
      <c r="B620" s="172"/>
      <c r="C620" s="172" t="s">
        <v>773</v>
      </c>
      <c r="D620" s="172"/>
      <c r="E620" s="175" t="s">
        <v>821</v>
      </c>
      <c r="F620" s="186">
        <v>1</v>
      </c>
      <c r="G620" s="188" t="s">
        <v>21</v>
      </c>
      <c r="H620" s="321"/>
    </row>
    <row r="621" spans="1:8" x14ac:dyDescent="0.25">
      <c r="A621" s="172"/>
      <c r="B621" s="172"/>
      <c r="C621" s="172" t="s">
        <v>773</v>
      </c>
      <c r="D621" s="172"/>
      <c r="E621" s="175" t="s">
        <v>820</v>
      </c>
      <c r="F621" s="186">
        <v>1</v>
      </c>
      <c r="G621" s="227" t="s">
        <v>21</v>
      </c>
      <c r="H621" s="321"/>
    </row>
    <row r="622" spans="1:8" x14ac:dyDescent="0.25">
      <c r="A622" s="172"/>
      <c r="B622" s="172"/>
      <c r="C622" s="172" t="s">
        <v>774</v>
      </c>
      <c r="D622" s="172"/>
      <c r="E622" s="175" t="s">
        <v>716</v>
      </c>
      <c r="F622" s="186">
        <v>1</v>
      </c>
      <c r="G622" s="188" t="s">
        <v>21</v>
      </c>
      <c r="H622" s="321"/>
    </row>
    <row r="623" spans="1:8" x14ac:dyDescent="0.25">
      <c r="A623" s="172"/>
      <c r="B623" s="172"/>
      <c r="C623" s="172" t="s">
        <v>774</v>
      </c>
      <c r="D623" s="172"/>
      <c r="E623" s="174" t="s">
        <v>717</v>
      </c>
      <c r="F623" s="186">
        <v>1</v>
      </c>
      <c r="G623" s="188" t="s">
        <v>21</v>
      </c>
      <c r="H623" s="321"/>
    </row>
    <row r="624" spans="1:8" x14ac:dyDescent="0.25">
      <c r="A624" s="316" t="s">
        <v>745</v>
      </c>
      <c r="B624" s="316"/>
      <c r="C624" s="316"/>
      <c r="D624" s="316"/>
      <c r="E624" s="316"/>
      <c r="F624" s="316"/>
      <c r="G624" s="316"/>
      <c r="H624" s="316"/>
    </row>
    <row r="625" spans="1:8" ht="126" x14ac:dyDescent="0.25">
      <c r="A625" s="172"/>
      <c r="B625" s="172"/>
      <c r="C625" s="172" t="s">
        <v>143</v>
      </c>
      <c r="D625" s="112" t="s">
        <v>793</v>
      </c>
      <c r="E625" s="175" t="s">
        <v>718</v>
      </c>
      <c r="F625" s="186">
        <v>1</v>
      </c>
      <c r="G625" s="188" t="s">
        <v>21</v>
      </c>
      <c r="H625" s="317" t="s">
        <v>209</v>
      </c>
    </row>
    <row r="626" spans="1:8" x14ac:dyDescent="0.25">
      <c r="A626" s="172"/>
      <c r="B626" s="172"/>
      <c r="C626" s="172" t="s">
        <v>774</v>
      </c>
      <c r="D626" s="172"/>
      <c r="E626" s="175" t="s">
        <v>719</v>
      </c>
      <c r="F626" s="186">
        <v>1</v>
      </c>
      <c r="G626" s="188" t="s">
        <v>21</v>
      </c>
      <c r="H626" s="300"/>
    </row>
    <row r="627" spans="1:8" x14ac:dyDescent="0.25">
      <c r="A627" s="172"/>
      <c r="B627" s="172"/>
      <c r="C627" s="172" t="s">
        <v>773</v>
      </c>
      <c r="D627" s="172"/>
      <c r="E627" s="175" t="s">
        <v>720</v>
      </c>
      <c r="F627" s="186">
        <v>1</v>
      </c>
      <c r="G627" s="188" t="s">
        <v>21</v>
      </c>
      <c r="H627" s="300"/>
    </row>
    <row r="628" spans="1:8" x14ac:dyDescent="0.25">
      <c r="A628" s="316" t="s">
        <v>746</v>
      </c>
      <c r="B628" s="316"/>
      <c r="C628" s="316"/>
      <c r="D628" s="316"/>
      <c r="E628" s="316"/>
      <c r="F628" s="316"/>
      <c r="G628" s="316"/>
      <c r="H628" s="316"/>
    </row>
    <row r="629" spans="1:8" ht="126" x14ac:dyDescent="0.25">
      <c r="A629" s="177"/>
      <c r="B629" s="177"/>
      <c r="C629" s="177" t="s">
        <v>143</v>
      </c>
      <c r="D629" s="112" t="s">
        <v>793</v>
      </c>
      <c r="E629" s="193" t="s">
        <v>736</v>
      </c>
      <c r="F629" s="211">
        <v>1</v>
      </c>
      <c r="G629" s="189" t="s">
        <v>21</v>
      </c>
      <c r="H629" s="177" t="s">
        <v>127</v>
      </c>
    </row>
    <row r="630" spans="1:8" x14ac:dyDescent="0.25">
      <c r="A630" s="315" t="s">
        <v>747</v>
      </c>
      <c r="B630" s="315"/>
      <c r="C630" s="315"/>
      <c r="D630" s="315"/>
      <c r="E630" s="315"/>
      <c r="F630" s="315"/>
      <c r="G630" s="315"/>
      <c r="H630" s="315"/>
    </row>
    <row r="631" spans="1:8" ht="126" x14ac:dyDescent="0.25">
      <c r="A631" s="177"/>
      <c r="B631" s="177"/>
      <c r="C631" s="177" t="s">
        <v>773</v>
      </c>
      <c r="D631" s="112" t="s">
        <v>793</v>
      </c>
      <c r="E631" s="193" t="s">
        <v>721</v>
      </c>
      <c r="F631" s="211">
        <v>1</v>
      </c>
      <c r="G631" s="189" t="s">
        <v>21</v>
      </c>
      <c r="H631" s="112" t="s">
        <v>208</v>
      </c>
    </row>
    <row r="632" spans="1:8" x14ac:dyDescent="0.25">
      <c r="A632" s="315" t="s">
        <v>747</v>
      </c>
      <c r="B632" s="315"/>
      <c r="C632" s="315"/>
      <c r="D632" s="315"/>
      <c r="E632" s="315"/>
      <c r="F632" s="315"/>
      <c r="G632" s="315"/>
      <c r="H632" s="315"/>
    </row>
    <row r="633" spans="1:8" ht="94.5" x14ac:dyDescent="0.25">
      <c r="A633" s="177"/>
      <c r="B633" s="177"/>
      <c r="C633" s="177" t="s">
        <v>774</v>
      </c>
      <c r="D633" s="112" t="s">
        <v>791</v>
      </c>
      <c r="E633" s="175" t="s">
        <v>722</v>
      </c>
      <c r="F633" s="186">
        <v>1</v>
      </c>
      <c r="G633" s="189" t="s">
        <v>21</v>
      </c>
      <c r="H633" s="317" t="s">
        <v>794</v>
      </c>
    </row>
    <row r="634" spans="1:8" x14ac:dyDescent="0.25">
      <c r="A634" s="177"/>
      <c r="B634" s="177"/>
      <c r="C634" s="177" t="s">
        <v>774</v>
      </c>
      <c r="D634" s="177"/>
      <c r="E634" s="175" t="s">
        <v>723</v>
      </c>
      <c r="F634" s="186">
        <v>1</v>
      </c>
      <c r="G634" s="189" t="s">
        <v>21</v>
      </c>
      <c r="H634" s="300"/>
    </row>
    <row r="635" spans="1:8" x14ac:dyDescent="0.25">
      <c r="A635" s="177"/>
      <c r="B635" s="177"/>
      <c r="C635" s="177" t="s">
        <v>143</v>
      </c>
      <c r="D635" s="177"/>
      <c r="E635" s="175" t="s">
        <v>724</v>
      </c>
      <c r="F635" s="186">
        <v>1</v>
      </c>
      <c r="G635" s="189" t="s">
        <v>21</v>
      </c>
      <c r="H635" s="300"/>
    </row>
    <row r="636" spans="1:8" x14ac:dyDescent="0.25">
      <c r="A636" s="177"/>
      <c r="B636" s="177"/>
      <c r="C636" s="177" t="s">
        <v>143</v>
      </c>
      <c r="D636" s="177"/>
      <c r="E636" s="175" t="s">
        <v>725</v>
      </c>
      <c r="F636" s="186">
        <v>1</v>
      </c>
      <c r="G636" s="189" t="s">
        <v>21</v>
      </c>
      <c r="H636" s="300"/>
    </row>
    <row r="637" spans="1:8" x14ac:dyDescent="0.25">
      <c r="A637" s="177"/>
      <c r="B637" s="177"/>
      <c r="C637" s="177" t="s">
        <v>143</v>
      </c>
      <c r="D637" s="177"/>
      <c r="E637" s="175" t="s">
        <v>726</v>
      </c>
      <c r="F637" s="186">
        <v>1</v>
      </c>
      <c r="G637" s="189" t="s">
        <v>21</v>
      </c>
      <c r="H637" s="300"/>
    </row>
    <row r="638" spans="1:8" x14ac:dyDescent="0.25">
      <c r="A638" s="315" t="s">
        <v>748</v>
      </c>
      <c r="B638" s="315"/>
      <c r="C638" s="315"/>
      <c r="D638" s="315"/>
      <c r="E638" s="315"/>
      <c r="F638" s="315"/>
      <c r="G638" s="315"/>
      <c r="H638" s="315"/>
    </row>
    <row r="639" spans="1:8" ht="94.5" x14ac:dyDescent="0.25">
      <c r="A639" s="177"/>
      <c r="B639" s="177"/>
      <c r="C639" s="177" t="s">
        <v>773</v>
      </c>
      <c r="D639" s="112" t="s">
        <v>791</v>
      </c>
      <c r="E639" s="193" t="s">
        <v>735</v>
      </c>
      <c r="F639" s="211">
        <v>1</v>
      </c>
      <c r="G639" s="189" t="s">
        <v>21</v>
      </c>
      <c r="H639" s="177" t="s">
        <v>127</v>
      </c>
    </row>
    <row r="640" spans="1:8" x14ac:dyDescent="0.25">
      <c r="A640" s="315" t="s">
        <v>747</v>
      </c>
      <c r="B640" s="315"/>
      <c r="C640" s="315"/>
      <c r="D640" s="315"/>
      <c r="E640" s="315"/>
      <c r="F640" s="315"/>
      <c r="G640" s="315"/>
      <c r="H640" s="315"/>
    </row>
    <row r="641" spans="1:8" ht="94.5" x14ac:dyDescent="0.25">
      <c r="A641" s="177"/>
      <c r="B641" s="177"/>
      <c r="C641" s="177" t="s">
        <v>143</v>
      </c>
      <c r="D641" s="112" t="s">
        <v>791</v>
      </c>
      <c r="E641" s="175" t="s">
        <v>727</v>
      </c>
      <c r="F641" s="211">
        <v>1</v>
      </c>
      <c r="G641" s="189" t="s">
        <v>21</v>
      </c>
      <c r="H641" s="317" t="s">
        <v>749</v>
      </c>
    </row>
    <row r="642" spans="1:8" x14ac:dyDescent="0.25">
      <c r="A642" s="177"/>
      <c r="B642" s="177"/>
      <c r="C642" s="177" t="s">
        <v>774</v>
      </c>
      <c r="D642" s="177"/>
      <c r="E642" s="175" t="s">
        <v>728</v>
      </c>
      <c r="F642" s="211">
        <v>1</v>
      </c>
      <c r="G642" s="189" t="s">
        <v>21</v>
      </c>
      <c r="H642" s="300"/>
    </row>
    <row r="643" spans="1:8" x14ac:dyDescent="0.25">
      <c r="A643" s="315" t="s">
        <v>750</v>
      </c>
      <c r="B643" s="315"/>
      <c r="C643" s="315"/>
      <c r="D643" s="315"/>
      <c r="E643" s="315"/>
      <c r="F643" s="315"/>
      <c r="G643" s="315"/>
      <c r="H643" s="315"/>
    </row>
    <row r="644" spans="1:8" ht="78.75" x14ac:dyDescent="0.25">
      <c r="A644" s="177"/>
      <c r="B644" s="177"/>
      <c r="C644" s="177" t="s">
        <v>773</v>
      </c>
      <c r="D644" s="112" t="s">
        <v>790</v>
      </c>
      <c r="E644" s="175" t="s">
        <v>806</v>
      </c>
      <c r="F644" s="186">
        <v>1</v>
      </c>
      <c r="G644" s="189" t="s">
        <v>21</v>
      </c>
      <c r="H644" s="318" t="s">
        <v>210</v>
      </c>
    </row>
    <row r="645" spans="1:8" x14ac:dyDescent="0.25">
      <c r="A645" s="177"/>
      <c r="B645" s="177"/>
      <c r="C645" s="177" t="s">
        <v>774</v>
      </c>
      <c r="D645" s="112"/>
      <c r="E645" s="175" t="s">
        <v>822</v>
      </c>
      <c r="F645" s="186">
        <v>1</v>
      </c>
      <c r="G645" s="189" t="s">
        <v>21</v>
      </c>
      <c r="H645" s="319"/>
    </row>
    <row r="646" spans="1:8" x14ac:dyDescent="0.25">
      <c r="A646" s="177"/>
      <c r="B646" s="177"/>
      <c r="C646" s="177" t="s">
        <v>774</v>
      </c>
      <c r="D646" s="112"/>
      <c r="E646" s="175" t="s">
        <v>811</v>
      </c>
      <c r="F646" s="186">
        <v>1</v>
      </c>
      <c r="G646" s="228" t="s">
        <v>21</v>
      </c>
      <c r="H646" s="319"/>
    </row>
    <row r="647" spans="1:8" x14ac:dyDescent="0.25">
      <c r="A647" s="177"/>
      <c r="B647" s="177"/>
      <c r="C647" s="177" t="s">
        <v>774</v>
      </c>
      <c r="D647" s="112"/>
      <c r="E647" s="175" t="s">
        <v>812</v>
      </c>
      <c r="F647" s="186">
        <v>1</v>
      </c>
      <c r="G647" s="228" t="s">
        <v>21</v>
      </c>
      <c r="H647" s="319"/>
    </row>
    <row r="648" spans="1:8" x14ac:dyDescent="0.25">
      <c r="A648" s="177"/>
      <c r="B648" s="177"/>
      <c r="C648" s="177" t="s">
        <v>773</v>
      </c>
      <c r="D648" s="112"/>
      <c r="E648" s="175" t="s">
        <v>830</v>
      </c>
      <c r="F648" s="186">
        <v>1</v>
      </c>
      <c r="G648" s="189" t="s">
        <v>21</v>
      </c>
      <c r="H648" s="319"/>
    </row>
    <row r="649" spans="1:8" x14ac:dyDescent="0.25">
      <c r="A649" s="177"/>
      <c r="B649" s="177"/>
      <c r="C649" s="177" t="s">
        <v>773</v>
      </c>
      <c r="D649" s="112"/>
      <c r="E649" s="175" t="s">
        <v>823</v>
      </c>
      <c r="F649" s="186">
        <v>1</v>
      </c>
      <c r="G649" s="228" t="s">
        <v>21</v>
      </c>
      <c r="H649" s="319"/>
    </row>
    <row r="650" spans="1:8" x14ac:dyDescent="0.25">
      <c r="A650" s="177"/>
      <c r="B650" s="177"/>
      <c r="C650" s="177" t="s">
        <v>773</v>
      </c>
      <c r="D650" s="112"/>
      <c r="E650" s="175" t="s">
        <v>824</v>
      </c>
      <c r="F650" s="186">
        <v>1</v>
      </c>
      <c r="G650" s="228" t="s">
        <v>21</v>
      </c>
      <c r="H650" s="319"/>
    </row>
    <row r="651" spans="1:8" x14ac:dyDescent="0.25">
      <c r="A651" s="177"/>
      <c r="B651" s="177"/>
      <c r="C651" s="177" t="s">
        <v>773</v>
      </c>
      <c r="D651" s="112"/>
      <c r="E651" s="175" t="s">
        <v>825</v>
      </c>
      <c r="F651" s="186">
        <v>1</v>
      </c>
      <c r="G651" s="228" t="s">
        <v>21</v>
      </c>
      <c r="H651" s="319"/>
    </row>
    <row r="652" spans="1:8" x14ac:dyDescent="0.25">
      <c r="A652" s="177"/>
      <c r="B652" s="177"/>
      <c r="C652" s="177" t="s">
        <v>773</v>
      </c>
      <c r="D652" s="112"/>
      <c r="E652" s="175" t="s">
        <v>826</v>
      </c>
      <c r="F652" s="186">
        <v>1</v>
      </c>
      <c r="G652" s="228" t="s">
        <v>21</v>
      </c>
      <c r="H652" s="319"/>
    </row>
    <row r="653" spans="1:8" x14ac:dyDescent="0.25">
      <c r="A653" s="177"/>
      <c r="B653" s="177"/>
      <c r="C653" s="177" t="s">
        <v>773</v>
      </c>
      <c r="D653" s="112"/>
      <c r="E653" s="175" t="s">
        <v>827</v>
      </c>
      <c r="F653" s="186">
        <v>1</v>
      </c>
      <c r="G653" s="228" t="s">
        <v>21</v>
      </c>
      <c r="H653" s="319"/>
    </row>
    <row r="654" spans="1:8" x14ac:dyDescent="0.25">
      <c r="A654" s="177"/>
      <c r="B654" s="177"/>
      <c r="C654" s="177" t="s">
        <v>773</v>
      </c>
      <c r="D654" s="112"/>
      <c r="E654" s="175" t="s">
        <v>815</v>
      </c>
      <c r="F654" s="186">
        <v>1</v>
      </c>
      <c r="G654" s="228" t="s">
        <v>21</v>
      </c>
      <c r="H654" s="319"/>
    </row>
    <row r="655" spans="1:8" x14ac:dyDescent="0.25">
      <c r="A655" s="177"/>
      <c r="B655" s="177"/>
      <c r="C655" s="177" t="s">
        <v>773</v>
      </c>
      <c r="D655" s="112"/>
      <c r="E655" s="175" t="s">
        <v>828</v>
      </c>
      <c r="F655" s="186">
        <v>1</v>
      </c>
      <c r="G655" s="228" t="s">
        <v>21</v>
      </c>
      <c r="H655" s="319"/>
    </row>
    <row r="656" spans="1:8" x14ac:dyDescent="0.25">
      <c r="A656" s="177"/>
      <c r="B656" s="177"/>
      <c r="C656" s="177" t="s">
        <v>773</v>
      </c>
      <c r="D656" s="112"/>
      <c r="E656" s="175" t="s">
        <v>829</v>
      </c>
      <c r="F656" s="186">
        <v>1</v>
      </c>
      <c r="G656" s="228" t="s">
        <v>21</v>
      </c>
      <c r="H656" s="319"/>
    </row>
    <row r="657" spans="1:8" x14ac:dyDescent="0.25">
      <c r="A657" s="177"/>
      <c r="B657" s="177"/>
      <c r="C657" s="177" t="s">
        <v>773</v>
      </c>
      <c r="D657" s="112"/>
      <c r="E657" s="175" t="s">
        <v>876</v>
      </c>
      <c r="F657" s="186">
        <v>1</v>
      </c>
      <c r="G657" s="228" t="s">
        <v>21</v>
      </c>
      <c r="H657" s="319"/>
    </row>
    <row r="658" spans="1:8" x14ac:dyDescent="0.25">
      <c r="A658" s="177"/>
      <c r="B658" s="177"/>
      <c r="C658" s="177" t="s">
        <v>773</v>
      </c>
      <c r="D658" s="112"/>
      <c r="E658" s="175" t="s">
        <v>129</v>
      </c>
      <c r="F658" s="186">
        <v>1</v>
      </c>
      <c r="G658" s="228" t="s">
        <v>21</v>
      </c>
      <c r="H658" s="319"/>
    </row>
    <row r="659" spans="1:8" x14ac:dyDescent="0.25">
      <c r="A659" s="177"/>
      <c r="B659" s="177"/>
      <c r="C659" s="177" t="s">
        <v>773</v>
      </c>
      <c r="D659" s="112"/>
      <c r="E659" s="175" t="s">
        <v>877</v>
      </c>
      <c r="F659" s="186">
        <v>1</v>
      </c>
      <c r="G659" s="228" t="s">
        <v>21</v>
      </c>
      <c r="H659" s="319"/>
    </row>
    <row r="660" spans="1:8" x14ac:dyDescent="0.25">
      <c r="A660" s="177"/>
      <c r="B660" s="177"/>
      <c r="C660" s="177" t="s">
        <v>773</v>
      </c>
      <c r="D660" s="112"/>
      <c r="E660" s="175" t="s">
        <v>816</v>
      </c>
      <c r="F660" s="186">
        <v>1</v>
      </c>
      <c r="G660" s="228" t="s">
        <v>21</v>
      </c>
      <c r="H660" s="319"/>
    </row>
    <row r="661" spans="1:8" x14ac:dyDescent="0.25">
      <c r="A661" s="177"/>
      <c r="B661" s="177"/>
      <c r="C661" s="177" t="s">
        <v>773</v>
      </c>
      <c r="D661" s="112"/>
      <c r="E661" s="175" t="s">
        <v>816</v>
      </c>
      <c r="F661" s="186">
        <v>1</v>
      </c>
      <c r="G661" s="228" t="s">
        <v>21</v>
      </c>
      <c r="H661" s="319"/>
    </row>
    <row r="662" spans="1:8" x14ac:dyDescent="0.25">
      <c r="A662" s="177"/>
      <c r="B662" s="177"/>
      <c r="C662" s="177" t="s">
        <v>143</v>
      </c>
      <c r="D662" s="112"/>
      <c r="E662" s="175" t="s">
        <v>833</v>
      </c>
      <c r="F662" s="186">
        <v>1</v>
      </c>
      <c r="G662" s="189" t="s">
        <v>21</v>
      </c>
      <c r="H662" s="319"/>
    </row>
    <row r="663" spans="1:8" x14ac:dyDescent="0.25">
      <c r="A663" s="177"/>
      <c r="B663" s="177"/>
      <c r="C663" s="177" t="s">
        <v>143</v>
      </c>
      <c r="D663" s="112"/>
      <c r="E663" s="175" t="s">
        <v>831</v>
      </c>
      <c r="F663" s="186">
        <v>1</v>
      </c>
      <c r="G663" s="228" t="s">
        <v>21</v>
      </c>
      <c r="H663" s="319"/>
    </row>
    <row r="664" spans="1:8" x14ac:dyDescent="0.25">
      <c r="A664" s="177"/>
      <c r="B664" s="177"/>
      <c r="C664" s="177" t="s">
        <v>143</v>
      </c>
      <c r="D664" s="112"/>
      <c r="E664" s="175" t="s">
        <v>832</v>
      </c>
      <c r="F664" s="186">
        <v>1</v>
      </c>
      <c r="G664" s="228" t="s">
        <v>21</v>
      </c>
      <c r="H664" s="320"/>
    </row>
    <row r="665" spans="1:8" x14ac:dyDescent="0.25">
      <c r="A665" s="315" t="s">
        <v>807</v>
      </c>
      <c r="B665" s="315"/>
      <c r="C665" s="300"/>
      <c r="D665" s="300"/>
      <c r="E665" s="300"/>
      <c r="F665" s="300"/>
      <c r="G665" s="300"/>
      <c r="H665" s="300"/>
    </row>
    <row r="666" spans="1:8" ht="78.75" x14ac:dyDescent="0.25">
      <c r="A666" s="177"/>
      <c r="B666" s="177"/>
      <c r="C666" s="177" t="s">
        <v>143</v>
      </c>
      <c r="D666" s="112" t="s">
        <v>790</v>
      </c>
      <c r="E666" s="175" t="s">
        <v>801</v>
      </c>
      <c r="F666" s="186">
        <v>1</v>
      </c>
      <c r="G666" s="189" t="s">
        <v>21</v>
      </c>
      <c r="H666" s="300" t="s">
        <v>794</v>
      </c>
    </row>
    <row r="667" spans="1:8" x14ac:dyDescent="0.25">
      <c r="A667" s="177"/>
      <c r="B667" s="177"/>
      <c r="C667" s="177" t="s">
        <v>143</v>
      </c>
      <c r="D667" s="177"/>
      <c r="E667" s="175" t="s">
        <v>802</v>
      </c>
      <c r="F667" s="186">
        <v>1</v>
      </c>
      <c r="G667" s="189" t="s">
        <v>21</v>
      </c>
      <c r="H667" s="300"/>
    </row>
    <row r="668" spans="1:8" x14ac:dyDescent="0.25">
      <c r="A668" s="177"/>
      <c r="B668" s="177"/>
      <c r="C668" s="177" t="s">
        <v>775</v>
      </c>
      <c r="D668" s="177"/>
      <c r="E668" s="175" t="s">
        <v>803</v>
      </c>
      <c r="F668" s="186">
        <v>1</v>
      </c>
      <c r="G668" s="189" t="s">
        <v>21</v>
      </c>
      <c r="H668" s="300"/>
    </row>
    <row r="669" spans="1:8" x14ac:dyDescent="0.25">
      <c r="A669" s="177"/>
      <c r="B669" s="177"/>
      <c r="C669" s="177" t="s">
        <v>773</v>
      </c>
      <c r="D669" s="177"/>
      <c r="E669" s="175" t="s">
        <v>804</v>
      </c>
      <c r="F669" s="186">
        <v>1</v>
      </c>
      <c r="G669" s="189" t="s">
        <v>21</v>
      </c>
      <c r="H669" s="300"/>
    </row>
    <row r="670" spans="1:8" x14ac:dyDescent="0.25">
      <c r="A670" s="177"/>
      <c r="B670" s="177"/>
      <c r="C670" s="177" t="s">
        <v>773</v>
      </c>
      <c r="D670" s="177"/>
      <c r="E670" s="175" t="s">
        <v>805</v>
      </c>
      <c r="F670" s="186">
        <v>1</v>
      </c>
      <c r="G670" s="189" t="s">
        <v>21</v>
      </c>
      <c r="H670" s="300"/>
    </row>
    <row r="671" spans="1:8" x14ac:dyDescent="0.25">
      <c r="A671" s="315" t="s">
        <v>748</v>
      </c>
      <c r="B671" s="315"/>
      <c r="C671" s="315"/>
      <c r="D671" s="315"/>
      <c r="E671" s="315"/>
      <c r="F671" s="315"/>
      <c r="G671" s="315"/>
      <c r="H671" s="315"/>
    </row>
    <row r="672" spans="1:8" ht="78.75" x14ac:dyDescent="0.25">
      <c r="A672" s="177"/>
      <c r="B672" s="177"/>
      <c r="C672" s="177" t="s">
        <v>774</v>
      </c>
      <c r="D672" s="112" t="s">
        <v>790</v>
      </c>
      <c r="E672" s="175" t="s">
        <v>837</v>
      </c>
      <c r="F672" s="186">
        <v>1</v>
      </c>
      <c r="G672" s="189" t="s">
        <v>21</v>
      </c>
      <c r="H672" s="317" t="s">
        <v>209</v>
      </c>
    </row>
    <row r="673" spans="1:8" x14ac:dyDescent="0.25">
      <c r="A673" s="177"/>
      <c r="B673" s="177"/>
      <c r="C673" s="177" t="s">
        <v>774</v>
      </c>
      <c r="D673" s="112"/>
      <c r="E673" s="175" t="s">
        <v>834</v>
      </c>
      <c r="F673" s="186">
        <v>1</v>
      </c>
      <c r="G673" s="228" t="s">
        <v>21</v>
      </c>
      <c r="H673" s="317"/>
    </row>
    <row r="674" spans="1:8" x14ac:dyDescent="0.25">
      <c r="A674" s="177"/>
      <c r="B674" s="177"/>
      <c r="C674" s="177" t="s">
        <v>774</v>
      </c>
      <c r="D674" s="112"/>
      <c r="E674" s="175" t="s">
        <v>835</v>
      </c>
      <c r="F674" s="186">
        <v>1</v>
      </c>
      <c r="G674" s="228" t="s">
        <v>21</v>
      </c>
      <c r="H674" s="317"/>
    </row>
    <row r="675" spans="1:8" x14ac:dyDescent="0.25">
      <c r="A675" s="177"/>
      <c r="B675" s="177"/>
      <c r="C675" s="177" t="s">
        <v>774</v>
      </c>
      <c r="D675" s="112"/>
      <c r="E675" s="175" t="s">
        <v>836</v>
      </c>
      <c r="F675" s="186">
        <v>1</v>
      </c>
      <c r="G675" s="228" t="s">
        <v>21</v>
      </c>
      <c r="H675" s="317"/>
    </row>
    <row r="676" spans="1:8" x14ac:dyDescent="0.25">
      <c r="A676" s="177"/>
      <c r="B676" s="177"/>
      <c r="C676" s="177" t="s">
        <v>143</v>
      </c>
      <c r="D676" s="177"/>
      <c r="E676" s="175" t="s">
        <v>841</v>
      </c>
      <c r="F676" s="186">
        <v>1</v>
      </c>
      <c r="G676" s="189" t="s">
        <v>21</v>
      </c>
      <c r="H676" s="300"/>
    </row>
    <row r="677" spans="1:8" x14ac:dyDescent="0.25">
      <c r="A677" s="177"/>
      <c r="B677" s="177"/>
      <c r="C677" s="177" t="s">
        <v>143</v>
      </c>
      <c r="D677" s="177"/>
      <c r="E677" s="175" t="s">
        <v>838</v>
      </c>
      <c r="F677" s="186">
        <v>1</v>
      </c>
      <c r="G677" s="228" t="s">
        <v>21</v>
      </c>
      <c r="H677" s="300"/>
    </row>
    <row r="678" spans="1:8" x14ac:dyDescent="0.25">
      <c r="A678" s="177"/>
      <c r="B678" s="177"/>
      <c r="C678" s="177" t="s">
        <v>143</v>
      </c>
      <c r="D678" s="177"/>
      <c r="E678" s="175" t="s">
        <v>839</v>
      </c>
      <c r="F678" s="186">
        <v>1</v>
      </c>
      <c r="G678" s="228" t="s">
        <v>21</v>
      </c>
      <c r="H678" s="300"/>
    </row>
    <row r="679" spans="1:8" x14ac:dyDescent="0.25">
      <c r="A679" s="177"/>
      <c r="B679" s="177"/>
      <c r="C679" s="177" t="s">
        <v>143</v>
      </c>
      <c r="D679" s="177"/>
      <c r="E679" s="175" t="s">
        <v>840</v>
      </c>
      <c r="F679" s="186">
        <v>1</v>
      </c>
      <c r="G679" s="228" t="s">
        <v>21</v>
      </c>
      <c r="H679" s="300"/>
    </row>
    <row r="680" spans="1:8" x14ac:dyDescent="0.25">
      <c r="A680" s="177"/>
      <c r="B680" s="177"/>
      <c r="C680" s="177" t="s">
        <v>143</v>
      </c>
      <c r="D680" s="177"/>
      <c r="E680" s="175" t="s">
        <v>734</v>
      </c>
      <c r="F680" s="186">
        <v>1</v>
      </c>
      <c r="G680" s="189" t="s">
        <v>21</v>
      </c>
      <c r="H680" s="300"/>
    </row>
    <row r="681" spans="1:8" x14ac:dyDescent="0.25">
      <c r="A681" s="177"/>
      <c r="B681" s="177"/>
      <c r="C681" s="177" t="s">
        <v>773</v>
      </c>
      <c r="D681" s="177"/>
      <c r="E681" s="175" t="s">
        <v>733</v>
      </c>
      <c r="F681" s="186">
        <v>1</v>
      </c>
      <c r="G681" s="189" t="s">
        <v>21</v>
      </c>
      <c r="H681" s="300"/>
    </row>
    <row r="682" spans="1:8" x14ac:dyDescent="0.25">
      <c r="A682" s="315" t="s">
        <v>751</v>
      </c>
      <c r="B682" s="315"/>
      <c r="C682" s="315"/>
      <c r="D682" s="315"/>
      <c r="E682" s="315"/>
      <c r="F682" s="315"/>
      <c r="G682" s="315"/>
      <c r="H682" s="315"/>
    </row>
    <row r="683" spans="1:8" ht="78.75" x14ac:dyDescent="0.25">
      <c r="A683" s="177"/>
      <c r="B683" s="177"/>
      <c r="C683" s="177" t="s">
        <v>143</v>
      </c>
      <c r="D683" s="112" t="s">
        <v>790</v>
      </c>
      <c r="E683" s="205" t="s">
        <v>845</v>
      </c>
      <c r="F683" s="186">
        <v>1</v>
      </c>
      <c r="G683" s="189" t="s">
        <v>21</v>
      </c>
      <c r="H683" s="300" t="s">
        <v>138</v>
      </c>
    </row>
    <row r="684" spans="1:8" x14ac:dyDescent="0.25">
      <c r="A684" s="177"/>
      <c r="B684" s="177"/>
      <c r="C684" s="177" t="s">
        <v>143</v>
      </c>
      <c r="D684" s="112"/>
      <c r="E684" s="174" t="s">
        <v>842</v>
      </c>
      <c r="F684" s="186">
        <v>1</v>
      </c>
      <c r="G684" s="229" t="s">
        <v>21</v>
      </c>
      <c r="H684" s="300"/>
    </row>
    <row r="685" spans="1:8" x14ac:dyDescent="0.25">
      <c r="A685" s="177"/>
      <c r="B685" s="177"/>
      <c r="C685" s="177" t="s">
        <v>143</v>
      </c>
      <c r="D685" s="112"/>
      <c r="E685" s="174" t="s">
        <v>843</v>
      </c>
      <c r="F685" s="186">
        <v>1</v>
      </c>
      <c r="G685" s="229" t="s">
        <v>21</v>
      </c>
      <c r="H685" s="300"/>
    </row>
    <row r="686" spans="1:8" x14ac:dyDescent="0.25">
      <c r="A686" s="177"/>
      <c r="B686" s="177"/>
      <c r="C686" s="177" t="s">
        <v>143</v>
      </c>
      <c r="D686" s="112"/>
      <c r="E686" s="174" t="s">
        <v>844</v>
      </c>
      <c r="F686" s="186">
        <v>1</v>
      </c>
      <c r="G686" s="229" t="s">
        <v>21</v>
      </c>
      <c r="H686" s="300"/>
    </row>
    <row r="687" spans="1:8" x14ac:dyDescent="0.25">
      <c r="A687" s="177"/>
      <c r="B687" s="177"/>
      <c r="C687" s="177" t="s">
        <v>143</v>
      </c>
      <c r="D687" s="177"/>
      <c r="E687" s="175" t="s">
        <v>732</v>
      </c>
      <c r="F687" s="186">
        <v>1</v>
      </c>
      <c r="G687" s="189" t="s">
        <v>21</v>
      </c>
      <c r="H687" s="300"/>
    </row>
    <row r="688" spans="1:8" x14ac:dyDescent="0.25">
      <c r="A688" s="177"/>
      <c r="B688" s="177"/>
      <c r="C688" s="177" t="s">
        <v>773</v>
      </c>
      <c r="D688" s="177"/>
      <c r="E688" s="175" t="s">
        <v>850</v>
      </c>
      <c r="F688" s="186">
        <v>1</v>
      </c>
      <c r="G688" s="189" t="s">
        <v>21</v>
      </c>
      <c r="H688" s="300"/>
    </row>
    <row r="689" spans="1:8" x14ac:dyDescent="0.25">
      <c r="A689" s="177"/>
      <c r="B689" s="177"/>
      <c r="C689" s="177" t="s">
        <v>773</v>
      </c>
      <c r="D689" s="177"/>
      <c r="E689" s="175" t="s">
        <v>846</v>
      </c>
      <c r="F689" s="186">
        <v>1</v>
      </c>
      <c r="G689" s="229" t="s">
        <v>21</v>
      </c>
      <c r="H689" s="300"/>
    </row>
    <row r="690" spans="1:8" x14ac:dyDescent="0.25">
      <c r="A690" s="177"/>
      <c r="B690" s="177"/>
      <c r="C690" s="177" t="s">
        <v>773</v>
      </c>
      <c r="D690" s="177"/>
      <c r="E690" s="175" t="s">
        <v>847</v>
      </c>
      <c r="F690" s="186">
        <v>1</v>
      </c>
      <c r="G690" s="229" t="s">
        <v>21</v>
      </c>
      <c r="H690" s="300"/>
    </row>
    <row r="691" spans="1:8" x14ac:dyDescent="0.25">
      <c r="A691" s="177"/>
      <c r="B691" s="177"/>
      <c r="C691" s="177" t="s">
        <v>773</v>
      </c>
      <c r="D691" s="177"/>
      <c r="E691" s="175" t="s">
        <v>848</v>
      </c>
      <c r="F691" s="186">
        <v>1</v>
      </c>
      <c r="G691" s="229" t="s">
        <v>21</v>
      </c>
      <c r="H691" s="300"/>
    </row>
    <row r="692" spans="1:8" x14ac:dyDescent="0.25">
      <c r="A692" s="177"/>
      <c r="B692" s="177"/>
      <c r="C692" s="177" t="s">
        <v>773</v>
      </c>
      <c r="D692" s="177"/>
      <c r="E692" s="175" t="s">
        <v>849</v>
      </c>
      <c r="F692" s="186">
        <v>1</v>
      </c>
      <c r="G692" s="229" t="s">
        <v>21</v>
      </c>
      <c r="H692" s="300"/>
    </row>
    <row r="693" spans="1:8" x14ac:dyDescent="0.25">
      <c r="A693" s="177"/>
      <c r="B693" s="177"/>
      <c r="C693" s="177" t="s">
        <v>774</v>
      </c>
      <c r="D693" s="177"/>
      <c r="E693" s="175" t="s">
        <v>853</v>
      </c>
      <c r="F693" s="186">
        <v>1</v>
      </c>
      <c r="G693" s="189" t="s">
        <v>21</v>
      </c>
      <c r="H693" s="300"/>
    </row>
    <row r="694" spans="1:8" x14ac:dyDescent="0.25">
      <c r="A694" s="177"/>
      <c r="B694" s="177"/>
      <c r="C694" s="177" t="s">
        <v>774</v>
      </c>
      <c r="D694" s="177"/>
      <c r="E694" s="175" t="s">
        <v>851</v>
      </c>
      <c r="F694" s="186">
        <v>1</v>
      </c>
      <c r="G694" s="229" t="s">
        <v>21</v>
      </c>
      <c r="H694" s="300"/>
    </row>
    <row r="695" spans="1:8" x14ac:dyDescent="0.25">
      <c r="A695" s="177"/>
      <c r="B695" s="177"/>
      <c r="C695" s="177" t="s">
        <v>774</v>
      </c>
      <c r="D695" s="177"/>
      <c r="E695" s="175" t="s">
        <v>852</v>
      </c>
      <c r="F695" s="186">
        <v>1</v>
      </c>
      <c r="G695" s="229" t="s">
        <v>21</v>
      </c>
      <c r="H695" s="300"/>
    </row>
    <row r="696" spans="1:8" x14ac:dyDescent="0.25">
      <c r="A696" s="177"/>
      <c r="B696" s="177"/>
      <c r="C696" s="177" t="s">
        <v>775</v>
      </c>
      <c r="D696" s="177"/>
      <c r="E696" s="175" t="s">
        <v>855</v>
      </c>
      <c r="F696" s="186">
        <v>1</v>
      </c>
      <c r="G696" s="189" t="s">
        <v>21</v>
      </c>
      <c r="H696" s="300"/>
    </row>
    <row r="697" spans="1:8" x14ac:dyDescent="0.25">
      <c r="A697" s="177"/>
      <c r="B697" s="177"/>
      <c r="C697" s="177" t="s">
        <v>775</v>
      </c>
      <c r="D697" s="177"/>
      <c r="E697" s="175" t="s">
        <v>854</v>
      </c>
      <c r="F697" s="186">
        <v>1</v>
      </c>
      <c r="G697" s="229" t="s">
        <v>21</v>
      </c>
      <c r="H697" s="300"/>
    </row>
    <row r="698" spans="1:8" x14ac:dyDescent="0.25">
      <c r="A698" s="177"/>
      <c r="B698" s="177"/>
      <c r="C698" s="177" t="s">
        <v>143</v>
      </c>
      <c r="D698" s="177"/>
      <c r="E698" s="175" t="s">
        <v>858</v>
      </c>
      <c r="F698" s="186">
        <v>1</v>
      </c>
      <c r="G698" s="189" t="s">
        <v>21</v>
      </c>
      <c r="H698" s="300"/>
    </row>
    <row r="699" spans="1:8" x14ac:dyDescent="0.25">
      <c r="A699" s="177"/>
      <c r="B699" s="177"/>
      <c r="C699" s="177" t="s">
        <v>143</v>
      </c>
      <c r="D699" s="177"/>
      <c r="E699" s="175" t="s">
        <v>856</v>
      </c>
      <c r="F699" s="186">
        <v>1</v>
      </c>
      <c r="G699" s="229" t="s">
        <v>21</v>
      </c>
      <c r="H699" s="300"/>
    </row>
    <row r="700" spans="1:8" x14ac:dyDescent="0.25">
      <c r="A700" s="177"/>
      <c r="B700" s="177"/>
      <c r="C700" s="177" t="s">
        <v>143</v>
      </c>
      <c r="D700" s="177"/>
      <c r="E700" s="175" t="s">
        <v>857</v>
      </c>
      <c r="F700" s="186">
        <v>1</v>
      </c>
      <c r="G700" s="229" t="s">
        <v>21</v>
      </c>
      <c r="H700" s="300"/>
    </row>
    <row r="701" spans="1:8" x14ac:dyDescent="0.25">
      <c r="A701" s="177"/>
      <c r="B701" s="177"/>
      <c r="C701" s="177" t="s">
        <v>774</v>
      </c>
      <c r="D701" s="177"/>
      <c r="E701" s="175" t="s">
        <v>861</v>
      </c>
      <c r="F701" s="186">
        <v>1</v>
      </c>
      <c r="G701" s="189" t="s">
        <v>21</v>
      </c>
      <c r="H701" s="300"/>
    </row>
    <row r="702" spans="1:8" x14ac:dyDescent="0.25">
      <c r="A702" s="177"/>
      <c r="B702" s="177"/>
      <c r="C702" s="177" t="s">
        <v>774</v>
      </c>
      <c r="D702" s="177"/>
      <c r="E702" s="175" t="s">
        <v>859</v>
      </c>
      <c r="F702" s="186">
        <v>1</v>
      </c>
      <c r="G702" s="229" t="s">
        <v>21</v>
      </c>
      <c r="H702" s="300"/>
    </row>
    <row r="703" spans="1:8" x14ac:dyDescent="0.25">
      <c r="A703" s="177"/>
      <c r="B703" s="177"/>
      <c r="C703" s="177" t="s">
        <v>774</v>
      </c>
      <c r="D703" s="177"/>
      <c r="E703" s="175" t="s">
        <v>860</v>
      </c>
      <c r="F703" s="186">
        <v>1</v>
      </c>
      <c r="G703" s="229" t="s">
        <v>21</v>
      </c>
      <c r="H703" s="300"/>
    </row>
    <row r="704" spans="1:8" x14ac:dyDescent="0.25">
      <c r="A704" s="177"/>
      <c r="B704" s="177"/>
      <c r="C704" s="177" t="s">
        <v>773</v>
      </c>
      <c r="D704" s="177"/>
      <c r="E704" s="175" t="s">
        <v>820</v>
      </c>
      <c r="F704" s="186">
        <v>1</v>
      </c>
      <c r="G704" s="189" t="s">
        <v>21</v>
      </c>
      <c r="H704" s="300"/>
    </row>
    <row r="705" spans="1:8" x14ac:dyDescent="0.25">
      <c r="A705" s="177"/>
      <c r="B705" s="177"/>
      <c r="C705" s="177" t="s">
        <v>773</v>
      </c>
      <c r="D705" s="177"/>
      <c r="E705" s="175" t="s">
        <v>821</v>
      </c>
      <c r="F705" s="186">
        <v>1</v>
      </c>
      <c r="G705" s="229" t="s">
        <v>21</v>
      </c>
      <c r="H705" s="300"/>
    </row>
    <row r="706" spans="1:8" x14ac:dyDescent="0.25">
      <c r="A706" s="177"/>
      <c r="B706" s="177"/>
      <c r="C706" s="177" t="s">
        <v>773</v>
      </c>
      <c r="D706" s="177"/>
      <c r="E706" s="175" t="s">
        <v>862</v>
      </c>
      <c r="F706" s="186">
        <v>1</v>
      </c>
      <c r="G706" s="229" t="s">
        <v>21</v>
      </c>
      <c r="H706" s="300"/>
    </row>
    <row r="707" spans="1:8" x14ac:dyDescent="0.25">
      <c r="A707" s="177"/>
      <c r="B707" s="177"/>
      <c r="C707" s="177" t="s">
        <v>773</v>
      </c>
      <c r="D707" s="177"/>
      <c r="E707" s="175" t="s">
        <v>863</v>
      </c>
      <c r="F707" s="186">
        <v>1</v>
      </c>
      <c r="G707" s="229" t="s">
        <v>21</v>
      </c>
      <c r="H707" s="300"/>
    </row>
    <row r="708" spans="1:8" x14ac:dyDescent="0.25">
      <c r="A708" s="177"/>
      <c r="B708" s="177"/>
      <c r="C708" s="177" t="s">
        <v>773</v>
      </c>
      <c r="D708" s="177"/>
      <c r="E708" s="175" t="s">
        <v>864</v>
      </c>
      <c r="F708" s="186">
        <v>1</v>
      </c>
      <c r="G708" s="229" t="s">
        <v>21</v>
      </c>
      <c r="H708" s="300"/>
    </row>
    <row r="709" spans="1:8" x14ac:dyDescent="0.25">
      <c r="A709" s="177"/>
      <c r="B709" s="177"/>
      <c r="C709" s="177" t="s">
        <v>773</v>
      </c>
      <c r="D709" s="177"/>
      <c r="E709" s="175" t="s">
        <v>865</v>
      </c>
      <c r="F709" s="186">
        <v>1</v>
      </c>
      <c r="G709" s="229" t="s">
        <v>21</v>
      </c>
      <c r="H709" s="300"/>
    </row>
    <row r="710" spans="1:8" x14ac:dyDescent="0.25">
      <c r="A710" s="177"/>
      <c r="B710" s="177"/>
      <c r="C710" s="177" t="s">
        <v>773</v>
      </c>
      <c r="D710" s="177"/>
      <c r="E710" s="175" t="s">
        <v>866</v>
      </c>
      <c r="F710" s="186">
        <v>1</v>
      </c>
      <c r="G710" s="229" t="s">
        <v>21</v>
      </c>
      <c r="H710" s="300"/>
    </row>
    <row r="711" spans="1:8" x14ac:dyDescent="0.25">
      <c r="A711" s="177"/>
      <c r="B711" s="177"/>
      <c r="C711" s="177" t="s">
        <v>773</v>
      </c>
      <c r="D711" s="177"/>
      <c r="E711" s="175" t="s">
        <v>867</v>
      </c>
      <c r="F711" s="186">
        <v>1</v>
      </c>
      <c r="G711" s="229" t="s">
        <v>21</v>
      </c>
      <c r="H711" s="300"/>
    </row>
    <row r="712" spans="1:8" x14ac:dyDescent="0.25">
      <c r="A712" s="177"/>
      <c r="B712" s="177"/>
      <c r="C712" s="177" t="s">
        <v>773</v>
      </c>
      <c r="D712" s="177"/>
      <c r="E712" s="175" t="s">
        <v>868</v>
      </c>
      <c r="F712" s="186">
        <v>1</v>
      </c>
      <c r="G712" s="229" t="s">
        <v>21</v>
      </c>
      <c r="H712" s="300"/>
    </row>
    <row r="713" spans="1:8" x14ac:dyDescent="0.25">
      <c r="A713" s="177"/>
      <c r="B713" s="177"/>
      <c r="C713" s="177" t="s">
        <v>773</v>
      </c>
      <c r="D713" s="177"/>
      <c r="E713" s="175" t="s">
        <v>869</v>
      </c>
      <c r="F713" s="186">
        <v>1</v>
      </c>
      <c r="G713" s="229" t="s">
        <v>21</v>
      </c>
      <c r="H713" s="300"/>
    </row>
    <row r="714" spans="1:8" x14ac:dyDescent="0.25">
      <c r="A714" s="177"/>
      <c r="B714" s="177"/>
      <c r="C714" s="177" t="s">
        <v>774</v>
      </c>
      <c r="D714" s="177"/>
      <c r="E714" s="174" t="s">
        <v>729</v>
      </c>
      <c r="F714" s="186">
        <v>1</v>
      </c>
      <c r="G714" s="189" t="s">
        <v>21</v>
      </c>
      <c r="H714" s="300"/>
    </row>
    <row r="715" spans="1:8" x14ac:dyDescent="0.25">
      <c r="A715" s="177"/>
      <c r="B715" s="177"/>
      <c r="C715" s="177" t="s">
        <v>773</v>
      </c>
      <c r="D715" s="177"/>
      <c r="E715" s="174" t="s">
        <v>730</v>
      </c>
      <c r="F715" s="186">
        <v>1</v>
      </c>
      <c r="G715" s="189" t="s">
        <v>21</v>
      </c>
      <c r="H715" s="300"/>
    </row>
    <row r="716" spans="1:8" x14ac:dyDescent="0.25">
      <c r="A716" s="315" t="s">
        <v>752</v>
      </c>
      <c r="B716" s="315"/>
      <c r="C716" s="315"/>
      <c r="D716" s="315"/>
      <c r="E716" s="315"/>
      <c r="F716" s="315"/>
      <c r="G716" s="315"/>
      <c r="H716" s="315"/>
    </row>
    <row r="717" spans="1:8" ht="78.75" customHeight="1" x14ac:dyDescent="0.25">
      <c r="A717" s="177"/>
      <c r="B717" s="177"/>
      <c r="C717" s="177" t="s">
        <v>773</v>
      </c>
      <c r="D717" s="112" t="s">
        <v>790</v>
      </c>
      <c r="E717" s="193" t="s">
        <v>873</v>
      </c>
      <c r="F717" s="211">
        <v>1</v>
      </c>
      <c r="G717" s="189" t="s">
        <v>21</v>
      </c>
      <c r="H717" s="322" t="s">
        <v>208</v>
      </c>
    </row>
    <row r="718" spans="1:8" x14ac:dyDescent="0.25">
      <c r="A718" s="177"/>
      <c r="B718" s="177"/>
      <c r="C718" s="177" t="s">
        <v>773</v>
      </c>
      <c r="D718" s="112"/>
      <c r="E718" s="230" t="s">
        <v>870</v>
      </c>
      <c r="F718" s="211">
        <v>1</v>
      </c>
      <c r="G718" s="229" t="s">
        <v>21</v>
      </c>
      <c r="H718" s="323"/>
    </row>
    <row r="719" spans="1:8" x14ac:dyDescent="0.25">
      <c r="A719" s="177"/>
      <c r="B719" s="177"/>
      <c r="C719" s="177" t="s">
        <v>773</v>
      </c>
      <c r="D719" s="112"/>
      <c r="E719" s="230" t="s">
        <v>871</v>
      </c>
      <c r="F719" s="211">
        <v>1</v>
      </c>
      <c r="G719" s="229" t="s">
        <v>21</v>
      </c>
      <c r="H719" s="323"/>
    </row>
    <row r="720" spans="1:8" x14ac:dyDescent="0.25">
      <c r="A720" s="177"/>
      <c r="B720" s="177"/>
      <c r="C720" s="177" t="s">
        <v>773</v>
      </c>
      <c r="D720" s="112"/>
      <c r="E720" s="230" t="s">
        <v>872</v>
      </c>
      <c r="F720" s="211">
        <v>1</v>
      </c>
      <c r="G720" s="229" t="s">
        <v>21</v>
      </c>
      <c r="H720" s="324"/>
    </row>
    <row r="721" spans="1:8" x14ac:dyDescent="0.25">
      <c r="A721" s="315" t="s">
        <v>753</v>
      </c>
      <c r="B721" s="315"/>
      <c r="C721" s="315"/>
      <c r="D721" s="315"/>
      <c r="E721" s="315"/>
      <c r="F721" s="315"/>
      <c r="G721" s="315"/>
      <c r="H721" s="315"/>
    </row>
    <row r="722" spans="1:8" ht="78.75" x14ac:dyDescent="0.25">
      <c r="A722" s="177"/>
      <c r="B722" s="177"/>
      <c r="C722" s="177" t="s">
        <v>773</v>
      </c>
      <c r="D722" s="112" t="s">
        <v>790</v>
      </c>
      <c r="E722" s="174" t="s">
        <v>731</v>
      </c>
      <c r="F722" s="186">
        <v>1</v>
      </c>
      <c r="G722" s="189" t="s">
        <v>21</v>
      </c>
      <c r="H722" s="318" t="s">
        <v>127</v>
      </c>
    </row>
    <row r="723" spans="1:8" x14ac:dyDescent="0.25">
      <c r="A723" s="177"/>
      <c r="B723" s="177"/>
      <c r="C723" s="177" t="s">
        <v>143</v>
      </c>
      <c r="D723" s="177"/>
      <c r="E723" s="174" t="s">
        <v>875</v>
      </c>
      <c r="F723" s="186">
        <v>1</v>
      </c>
      <c r="G723" s="189" t="s">
        <v>21</v>
      </c>
      <c r="H723" s="319"/>
    </row>
    <row r="724" spans="1:8" x14ac:dyDescent="0.25">
      <c r="A724" s="177"/>
      <c r="B724" s="177"/>
      <c r="C724" s="177" t="s">
        <v>143</v>
      </c>
      <c r="D724" s="177"/>
      <c r="E724" s="174" t="s">
        <v>874</v>
      </c>
      <c r="F724" s="186">
        <v>1</v>
      </c>
      <c r="G724" s="229" t="s">
        <v>21</v>
      </c>
      <c r="H724" s="320"/>
    </row>
    <row r="725" spans="1:8" x14ac:dyDescent="0.25">
      <c r="A725" s="315" t="s">
        <v>746</v>
      </c>
      <c r="B725" s="315"/>
      <c r="C725" s="315"/>
      <c r="D725" s="315"/>
      <c r="E725" s="315"/>
      <c r="F725" s="315"/>
      <c r="G725" s="315"/>
      <c r="H725" s="315"/>
    </row>
    <row r="726" spans="1:8" ht="47.25" x14ac:dyDescent="0.25">
      <c r="A726" s="177"/>
      <c r="B726" s="177"/>
      <c r="C726" s="177" t="s">
        <v>773</v>
      </c>
      <c r="D726" s="177" t="s">
        <v>139</v>
      </c>
      <c r="E726" s="176">
        <v>117</v>
      </c>
      <c r="F726" s="211">
        <v>1</v>
      </c>
      <c r="G726" s="189" t="s">
        <v>21</v>
      </c>
      <c r="H726" s="177" t="s">
        <v>140</v>
      </c>
    </row>
    <row r="727" spans="1:8" ht="63" x14ac:dyDescent="0.25">
      <c r="A727" s="172"/>
      <c r="B727" s="172"/>
      <c r="C727" s="172" t="s">
        <v>774</v>
      </c>
      <c r="D727" s="172"/>
      <c r="E727" s="176">
        <v>58</v>
      </c>
      <c r="F727" s="212">
        <v>1</v>
      </c>
      <c r="G727" s="189" t="s">
        <v>21</v>
      </c>
      <c r="H727" s="112" t="s">
        <v>209</v>
      </c>
    </row>
    <row r="728" spans="1:8" ht="47.25" x14ac:dyDescent="0.25">
      <c r="A728" s="172"/>
      <c r="B728" s="172"/>
      <c r="C728" s="172" t="s">
        <v>143</v>
      </c>
      <c r="D728" s="172"/>
      <c r="E728" s="176">
        <v>88</v>
      </c>
      <c r="F728" s="212">
        <v>1</v>
      </c>
      <c r="G728" s="189" t="s">
        <v>21</v>
      </c>
      <c r="H728" s="77" t="s">
        <v>141</v>
      </c>
    </row>
    <row r="729" spans="1:8" ht="47.25" x14ac:dyDescent="0.25">
      <c r="A729" s="172"/>
      <c r="B729" s="172"/>
      <c r="C729" s="172" t="s">
        <v>143</v>
      </c>
      <c r="D729" s="172"/>
      <c r="E729" s="176">
        <v>113</v>
      </c>
      <c r="F729" s="212">
        <v>1</v>
      </c>
      <c r="G729" s="189" t="s">
        <v>21</v>
      </c>
      <c r="H729" s="112" t="s">
        <v>210</v>
      </c>
    </row>
    <row r="730" spans="1:8" x14ac:dyDescent="0.25">
      <c r="A730" s="315" t="s">
        <v>753</v>
      </c>
      <c r="B730" s="315"/>
      <c r="C730" s="315"/>
      <c r="D730" s="315"/>
      <c r="E730" s="315"/>
      <c r="F730" s="315"/>
      <c r="G730" s="315"/>
      <c r="H730" s="315"/>
    </row>
  </sheetData>
  <mergeCells count="51">
    <mergeCell ref="A514:H514"/>
    <mergeCell ref="H230:H405"/>
    <mergeCell ref="A3:H3"/>
    <mergeCell ref="H6:H107"/>
    <mergeCell ref="H407:H453"/>
    <mergeCell ref="H455:H472"/>
    <mergeCell ref="H474:H513"/>
    <mergeCell ref="A108:G108"/>
    <mergeCell ref="H109:H228"/>
    <mergeCell ref="A229:H229"/>
    <mergeCell ref="A406:H406"/>
    <mergeCell ref="A454:H454"/>
    <mergeCell ref="A473:H473"/>
    <mergeCell ref="A640:H640"/>
    <mergeCell ref="H717:H720"/>
    <mergeCell ref="H722:H724"/>
    <mergeCell ref="A716:H716"/>
    <mergeCell ref="H611:H614"/>
    <mergeCell ref="A665:H665"/>
    <mergeCell ref="H666:H670"/>
    <mergeCell ref="A721:H721"/>
    <mergeCell ref="H515:H533"/>
    <mergeCell ref="H563:H585"/>
    <mergeCell ref="H587:H596"/>
    <mergeCell ref="H598:H600"/>
    <mergeCell ref="H616:H623"/>
    <mergeCell ref="A562:H562"/>
    <mergeCell ref="A586:H586"/>
    <mergeCell ref="A597:H597"/>
    <mergeCell ref="A601:H601"/>
    <mergeCell ref="A615:H615"/>
    <mergeCell ref="H602:H609"/>
    <mergeCell ref="A534:H534"/>
    <mergeCell ref="H535:H561"/>
    <mergeCell ref="A610:H610"/>
    <mergeCell ref="A725:H725"/>
    <mergeCell ref="A730:H730"/>
    <mergeCell ref="A624:H624"/>
    <mergeCell ref="A628:H628"/>
    <mergeCell ref="A630:H630"/>
    <mergeCell ref="A632:H632"/>
    <mergeCell ref="H625:H627"/>
    <mergeCell ref="H633:H637"/>
    <mergeCell ref="H641:H642"/>
    <mergeCell ref="H683:H715"/>
    <mergeCell ref="H672:H681"/>
    <mergeCell ref="A638:H638"/>
    <mergeCell ref="A643:H643"/>
    <mergeCell ref="A671:H671"/>
    <mergeCell ref="A682:H682"/>
    <mergeCell ref="H644:H66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AF33"/>
  <sheetViews>
    <sheetView view="pageBreakPreview" zoomScale="60" zoomScaleNormal="100" workbookViewId="0">
      <selection activeCell="AB19" sqref="AB19"/>
    </sheetView>
  </sheetViews>
  <sheetFormatPr defaultRowHeight="15" x14ac:dyDescent="0.25"/>
  <cols>
    <col min="1" max="1" width="9.140625" style="121"/>
    <col min="2" max="2" width="27.140625" style="121" customWidth="1"/>
    <col min="3" max="8" width="9.140625" style="121"/>
    <col min="9" max="10" width="14.42578125" style="121" customWidth="1"/>
    <col min="11" max="14" width="14" style="121" customWidth="1"/>
    <col min="15" max="32" width="9.140625" style="121"/>
  </cols>
  <sheetData>
    <row r="4" spans="1:32" ht="18.75" x14ac:dyDescent="0.3">
      <c r="A4" s="333" t="s">
        <v>1438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3"/>
      <c r="V4" s="333"/>
      <c r="W4" s="333"/>
      <c r="X4" s="333"/>
      <c r="Y4" s="333"/>
      <c r="Z4" s="333"/>
      <c r="AA4" s="333"/>
      <c r="AB4" s="333"/>
      <c r="AC4" s="333"/>
      <c r="AD4" s="333"/>
      <c r="AE4" s="333"/>
    </row>
    <row r="6" spans="1:32" ht="409.5" customHeight="1" x14ac:dyDescent="0.25">
      <c r="A6" s="179" t="s">
        <v>0</v>
      </c>
      <c r="B6" s="179" t="s">
        <v>54</v>
      </c>
      <c r="C6" s="331" t="s">
        <v>12</v>
      </c>
      <c r="D6" s="334"/>
      <c r="E6" s="334"/>
      <c r="F6" s="334"/>
      <c r="G6" s="334"/>
      <c r="H6" s="332"/>
      <c r="I6" s="331" t="s">
        <v>1439</v>
      </c>
      <c r="J6" s="332"/>
      <c r="K6" s="331" t="s">
        <v>56</v>
      </c>
      <c r="L6" s="332"/>
      <c r="M6" s="331" t="s">
        <v>57</v>
      </c>
      <c r="N6" s="332"/>
      <c r="O6" s="331" t="s">
        <v>1440</v>
      </c>
      <c r="P6" s="332"/>
      <c r="Q6" s="331" t="s">
        <v>58</v>
      </c>
      <c r="R6" s="332"/>
      <c r="S6" s="331" t="s">
        <v>1441</v>
      </c>
      <c r="T6" s="332"/>
      <c r="U6" s="331" t="s">
        <v>1442</v>
      </c>
      <c r="V6" s="332"/>
      <c r="W6" s="331" t="s">
        <v>1443</v>
      </c>
      <c r="X6" s="332"/>
      <c r="Y6" s="331" t="s">
        <v>1444</v>
      </c>
      <c r="Z6" s="332"/>
      <c r="AA6" s="331" t="s">
        <v>1445</v>
      </c>
      <c r="AB6" s="332"/>
      <c r="AC6" s="331" t="s">
        <v>1446</v>
      </c>
      <c r="AD6" s="332"/>
      <c r="AE6" s="331" t="s">
        <v>49</v>
      </c>
      <c r="AF6" s="332"/>
    </row>
    <row r="7" spans="1:32" ht="42.75" x14ac:dyDescent="0.25">
      <c r="A7" s="47"/>
      <c r="B7" s="47"/>
      <c r="C7" s="122" t="s">
        <v>13</v>
      </c>
      <c r="D7" s="122" t="s">
        <v>53</v>
      </c>
      <c r="E7" s="122" t="s">
        <v>14</v>
      </c>
      <c r="F7" s="122" t="s">
        <v>53</v>
      </c>
      <c r="G7" s="122" t="s">
        <v>15</v>
      </c>
      <c r="H7" s="122" t="s">
        <v>53</v>
      </c>
      <c r="I7" s="122" t="s">
        <v>18</v>
      </c>
      <c r="J7" s="122" t="s">
        <v>53</v>
      </c>
      <c r="K7" s="122" t="s">
        <v>19</v>
      </c>
      <c r="L7" s="122" t="s">
        <v>53</v>
      </c>
      <c r="M7" s="122" t="s">
        <v>19</v>
      </c>
      <c r="N7" s="122" t="s">
        <v>53</v>
      </c>
      <c r="O7" s="122" t="s">
        <v>20</v>
      </c>
      <c r="P7" s="122" t="s">
        <v>53</v>
      </c>
      <c r="Q7" s="122" t="s">
        <v>20</v>
      </c>
      <c r="R7" s="122" t="s">
        <v>53</v>
      </c>
      <c r="S7" s="122" t="s">
        <v>20</v>
      </c>
      <c r="T7" s="122" t="s">
        <v>53</v>
      </c>
      <c r="U7" s="122" t="s">
        <v>18</v>
      </c>
      <c r="V7" s="122" t="s">
        <v>53</v>
      </c>
      <c r="W7" s="122" t="s">
        <v>21</v>
      </c>
      <c r="X7" s="122" t="s">
        <v>53</v>
      </c>
      <c r="Y7" s="122" t="s">
        <v>21</v>
      </c>
      <c r="Z7" s="122" t="s">
        <v>53</v>
      </c>
      <c r="AA7" s="122" t="s">
        <v>21</v>
      </c>
      <c r="AB7" s="122" t="s">
        <v>53</v>
      </c>
      <c r="AC7" s="122" t="s">
        <v>22</v>
      </c>
      <c r="AD7" s="122" t="s">
        <v>53</v>
      </c>
      <c r="AE7" s="122" t="s">
        <v>21</v>
      </c>
      <c r="AF7" s="122" t="s">
        <v>53</v>
      </c>
    </row>
    <row r="8" spans="1:32" x14ac:dyDescent="0.25">
      <c r="A8" s="47" t="s">
        <v>3</v>
      </c>
      <c r="B8" s="41">
        <v>1</v>
      </c>
      <c r="C8" s="41">
        <v>2</v>
      </c>
      <c r="D8" s="41">
        <v>3</v>
      </c>
      <c r="E8" s="41">
        <v>4</v>
      </c>
      <c r="F8" s="41">
        <v>5</v>
      </c>
      <c r="G8" s="41">
        <v>6</v>
      </c>
      <c r="H8" s="41">
        <v>7</v>
      </c>
      <c r="I8" s="41">
        <v>8</v>
      </c>
      <c r="J8" s="41">
        <v>9</v>
      </c>
      <c r="K8" s="41">
        <v>10</v>
      </c>
      <c r="L8" s="41">
        <v>11</v>
      </c>
      <c r="M8" s="41">
        <v>12</v>
      </c>
      <c r="N8" s="41">
        <v>13</v>
      </c>
      <c r="O8" s="41">
        <v>14</v>
      </c>
      <c r="P8" s="41">
        <v>15</v>
      </c>
      <c r="Q8" s="41">
        <v>16</v>
      </c>
      <c r="R8" s="41">
        <v>17</v>
      </c>
      <c r="S8" s="41">
        <v>18</v>
      </c>
      <c r="T8" s="41">
        <v>19</v>
      </c>
      <c r="U8" s="41">
        <v>20</v>
      </c>
      <c r="V8" s="41">
        <v>21</v>
      </c>
      <c r="W8" s="41">
        <v>22</v>
      </c>
      <c r="X8" s="41">
        <v>23</v>
      </c>
      <c r="Y8" s="41">
        <v>24</v>
      </c>
      <c r="Z8" s="41">
        <v>25</v>
      </c>
      <c r="AA8" s="41">
        <v>26</v>
      </c>
      <c r="AB8" s="41">
        <v>27</v>
      </c>
      <c r="AC8" s="41">
        <v>28</v>
      </c>
      <c r="AD8" s="41">
        <v>29</v>
      </c>
      <c r="AE8" s="47"/>
      <c r="AF8" s="123"/>
    </row>
    <row r="9" spans="1:32" ht="15.75" x14ac:dyDescent="0.25">
      <c r="A9" s="126">
        <v>1</v>
      </c>
      <c r="B9" s="126">
        <v>2024</v>
      </c>
      <c r="C9" s="125">
        <v>1.41</v>
      </c>
      <c r="D9" s="125">
        <v>106.79220149999998</v>
      </c>
      <c r="E9" s="221">
        <v>21.6</v>
      </c>
      <c r="F9" s="125">
        <v>424.54087199999998</v>
      </c>
      <c r="G9" s="125"/>
      <c r="H9" s="125"/>
      <c r="I9" s="125">
        <v>44.64</v>
      </c>
      <c r="J9" s="125">
        <v>82.232683199999997</v>
      </c>
      <c r="K9" s="126">
        <v>2</v>
      </c>
      <c r="L9" s="125">
        <v>390.43915999999996</v>
      </c>
      <c r="M9" s="125"/>
      <c r="N9" s="125"/>
      <c r="O9" s="125"/>
      <c r="P9" s="125"/>
      <c r="Q9" s="125"/>
      <c r="R9" s="125"/>
      <c r="S9" s="125"/>
      <c r="T9" s="125"/>
      <c r="U9" s="125">
        <v>93.98</v>
      </c>
      <c r="V9" s="125">
        <v>165.97337900000002</v>
      </c>
      <c r="W9" s="125"/>
      <c r="X9" s="125"/>
      <c r="Y9" s="126">
        <v>26</v>
      </c>
      <c r="Z9" s="125">
        <v>171.63614000000001</v>
      </c>
      <c r="AA9" s="126">
        <v>10</v>
      </c>
      <c r="AB9" s="125">
        <v>10.599200000000002</v>
      </c>
      <c r="AC9" s="125"/>
      <c r="AD9" s="125"/>
      <c r="AE9" s="126">
        <v>72</v>
      </c>
      <c r="AF9" s="123">
        <v>187.72416000000001</v>
      </c>
    </row>
    <row r="10" spans="1:32" ht="15.75" x14ac:dyDescent="0.25">
      <c r="A10" s="126">
        <v>2</v>
      </c>
      <c r="B10" s="126">
        <v>2025</v>
      </c>
      <c r="C10" s="125">
        <v>1.41</v>
      </c>
      <c r="D10" s="125">
        <v>106.79220149999998</v>
      </c>
      <c r="E10" s="221">
        <v>21.6</v>
      </c>
      <c r="F10" s="125">
        <v>424.54087199999998</v>
      </c>
      <c r="G10" s="125"/>
      <c r="H10" s="125"/>
      <c r="I10" s="276">
        <v>44.64</v>
      </c>
      <c r="J10" s="125">
        <v>82.232683199999997</v>
      </c>
      <c r="K10" s="126">
        <v>2</v>
      </c>
      <c r="L10" s="125">
        <v>390.43915999999996</v>
      </c>
      <c r="M10" s="125"/>
      <c r="N10" s="125"/>
      <c r="O10" s="125"/>
      <c r="P10" s="125"/>
      <c r="Q10" s="125"/>
      <c r="R10" s="125"/>
      <c r="S10" s="125"/>
      <c r="T10" s="125"/>
      <c r="U10" s="277">
        <v>93.98</v>
      </c>
      <c r="V10" s="125">
        <v>165.97337900000002</v>
      </c>
      <c r="W10" s="125"/>
      <c r="X10" s="125"/>
      <c r="Y10" s="126">
        <v>26</v>
      </c>
      <c r="Z10" s="125">
        <v>171.63614000000001</v>
      </c>
      <c r="AA10" s="126">
        <v>10</v>
      </c>
      <c r="AB10" s="125">
        <v>10.599200000000002</v>
      </c>
      <c r="AC10" s="125"/>
      <c r="AD10" s="125"/>
      <c r="AE10" s="126">
        <v>72</v>
      </c>
      <c r="AF10" s="123">
        <v>187.72416000000001</v>
      </c>
    </row>
    <row r="11" spans="1:32" ht="15.75" x14ac:dyDescent="0.25">
      <c r="A11" s="126">
        <v>3</v>
      </c>
      <c r="B11" s="126">
        <v>2026</v>
      </c>
      <c r="C11" s="125">
        <v>1.41</v>
      </c>
      <c r="D11" s="125">
        <v>106.79220149999998</v>
      </c>
      <c r="E11" s="221">
        <v>21.6</v>
      </c>
      <c r="F11" s="125">
        <v>424.54087199999998</v>
      </c>
      <c r="G11" s="125"/>
      <c r="H11" s="125"/>
      <c r="I11" s="276">
        <v>44.64</v>
      </c>
      <c r="J11" s="125">
        <v>82.232683199999997</v>
      </c>
      <c r="K11" s="126">
        <v>2</v>
      </c>
      <c r="L11" s="125">
        <v>390.43915999999996</v>
      </c>
      <c r="M11" s="125"/>
      <c r="N11" s="125"/>
      <c r="O11" s="125"/>
      <c r="P11" s="125"/>
      <c r="Q11" s="125"/>
      <c r="R11" s="125"/>
      <c r="S11" s="125"/>
      <c r="T11" s="125"/>
      <c r="U11" s="277">
        <v>93.98</v>
      </c>
      <c r="V11" s="125">
        <v>165.97337900000002</v>
      </c>
      <c r="W11" s="125"/>
      <c r="X11" s="125"/>
      <c r="Y11" s="126">
        <v>26</v>
      </c>
      <c r="Z11" s="125">
        <v>171.63614000000001</v>
      </c>
      <c r="AA11" s="126">
        <v>10</v>
      </c>
      <c r="AB11" s="125">
        <v>10.599200000000002</v>
      </c>
      <c r="AC11" s="125"/>
      <c r="AD11" s="125"/>
      <c r="AE11" s="126">
        <v>72</v>
      </c>
      <c r="AF11" s="123">
        <v>187.72416000000001</v>
      </c>
    </row>
    <row r="12" spans="1:32" ht="15.75" x14ac:dyDescent="0.25">
      <c r="A12" s="126">
        <v>4</v>
      </c>
      <c r="B12" s="126">
        <v>2027</v>
      </c>
      <c r="C12" s="125">
        <v>1.41</v>
      </c>
      <c r="D12" s="125">
        <v>106.79220149999998</v>
      </c>
      <c r="E12" s="221">
        <v>21.6</v>
      </c>
      <c r="F12" s="125">
        <v>424.54087199999998</v>
      </c>
      <c r="G12" s="125"/>
      <c r="H12" s="125"/>
      <c r="I12" s="276">
        <v>44.64</v>
      </c>
      <c r="J12" s="125">
        <v>82.232683199999997</v>
      </c>
      <c r="K12" s="126">
        <v>2</v>
      </c>
      <c r="L12" s="125">
        <v>390.43915999999996</v>
      </c>
      <c r="M12" s="125"/>
      <c r="N12" s="125"/>
      <c r="O12" s="125"/>
      <c r="P12" s="125"/>
      <c r="Q12" s="125"/>
      <c r="R12" s="125"/>
      <c r="S12" s="125"/>
      <c r="T12" s="125"/>
      <c r="U12" s="277">
        <v>93.98</v>
      </c>
      <c r="V12" s="125">
        <v>165.97337900000002</v>
      </c>
      <c r="W12" s="125"/>
      <c r="X12" s="125"/>
      <c r="Y12" s="126">
        <v>26</v>
      </c>
      <c r="Z12" s="125">
        <v>171.63614000000001</v>
      </c>
      <c r="AA12" s="126">
        <v>10</v>
      </c>
      <c r="AB12" s="125">
        <v>10.599200000000002</v>
      </c>
      <c r="AC12" s="125"/>
      <c r="AD12" s="125"/>
      <c r="AE12" s="126">
        <v>72</v>
      </c>
      <c r="AF12" s="123">
        <v>187.72416000000001</v>
      </c>
    </row>
    <row r="13" spans="1:32" ht="15.75" x14ac:dyDescent="0.25">
      <c r="A13" s="126">
        <v>5</v>
      </c>
      <c r="B13" s="126">
        <v>2028</v>
      </c>
      <c r="C13" s="125">
        <v>1.41</v>
      </c>
      <c r="D13" s="125">
        <v>106.79220149999998</v>
      </c>
      <c r="E13" s="221">
        <v>21.6</v>
      </c>
      <c r="F13" s="125">
        <v>424.54087199999998</v>
      </c>
      <c r="G13" s="125"/>
      <c r="H13" s="125"/>
      <c r="I13" s="276">
        <v>44.64</v>
      </c>
      <c r="J13" s="125">
        <v>82.232683199999997</v>
      </c>
      <c r="K13" s="126">
        <v>2</v>
      </c>
      <c r="L13" s="125">
        <v>390.43915999999996</v>
      </c>
      <c r="M13" s="125"/>
      <c r="N13" s="125"/>
      <c r="O13" s="125"/>
      <c r="P13" s="125"/>
      <c r="Q13" s="125"/>
      <c r="R13" s="125"/>
      <c r="S13" s="125"/>
      <c r="T13" s="125"/>
      <c r="U13" s="277">
        <v>93.98</v>
      </c>
      <c r="V13" s="125">
        <v>165.97337900000002</v>
      </c>
      <c r="W13" s="125"/>
      <c r="X13" s="125"/>
      <c r="Y13" s="126">
        <v>26</v>
      </c>
      <c r="Z13" s="125">
        <v>171.63614000000001</v>
      </c>
      <c r="AA13" s="126">
        <v>10</v>
      </c>
      <c r="AB13" s="125">
        <v>10.599200000000002</v>
      </c>
      <c r="AC13" s="125"/>
      <c r="AD13" s="125"/>
      <c r="AE13" s="126">
        <v>72</v>
      </c>
      <c r="AF13" s="123">
        <v>187.72416000000001</v>
      </c>
    </row>
    <row r="14" spans="1:32" ht="15.75" x14ac:dyDescent="0.25">
      <c r="A14" s="187"/>
      <c r="B14" s="118" t="s">
        <v>100</v>
      </c>
      <c r="C14" s="118">
        <f>SUM(C9:C13)</f>
        <v>7.05</v>
      </c>
      <c r="D14" s="118">
        <f t="shared" ref="D14:AF14" si="0">SUM(D9:D13)</f>
        <v>533.96100749999982</v>
      </c>
      <c r="E14" s="117">
        <f t="shared" si="0"/>
        <v>108</v>
      </c>
      <c r="F14" s="118">
        <f t="shared" si="0"/>
        <v>2122.7043599999997</v>
      </c>
      <c r="G14" s="118"/>
      <c r="H14" s="118"/>
      <c r="I14" s="118">
        <f t="shared" si="0"/>
        <v>223.2</v>
      </c>
      <c r="J14" s="118">
        <f t="shared" si="0"/>
        <v>411.16341599999998</v>
      </c>
      <c r="K14" s="45">
        <f t="shared" si="0"/>
        <v>10</v>
      </c>
      <c r="L14" s="118">
        <f t="shared" si="0"/>
        <v>1952.1957999999997</v>
      </c>
      <c r="M14" s="118"/>
      <c r="N14" s="118"/>
      <c r="O14" s="118"/>
      <c r="P14" s="118"/>
      <c r="Q14" s="118"/>
      <c r="R14" s="118"/>
      <c r="S14" s="118"/>
      <c r="T14" s="118"/>
      <c r="U14" s="118">
        <f t="shared" si="0"/>
        <v>469.90000000000003</v>
      </c>
      <c r="V14" s="118">
        <f t="shared" si="0"/>
        <v>829.86689500000011</v>
      </c>
      <c r="W14" s="118"/>
      <c r="X14" s="118"/>
      <c r="Y14" s="45">
        <f t="shared" si="0"/>
        <v>130</v>
      </c>
      <c r="Z14" s="118">
        <f t="shared" si="0"/>
        <v>858.18070000000012</v>
      </c>
      <c r="AA14" s="45">
        <f t="shared" si="0"/>
        <v>50</v>
      </c>
      <c r="AB14" s="118">
        <f t="shared" si="0"/>
        <v>52.996000000000009</v>
      </c>
      <c r="AC14" s="118"/>
      <c r="AD14" s="118"/>
      <c r="AE14" s="45">
        <f t="shared" si="0"/>
        <v>360</v>
      </c>
      <c r="AF14" s="118">
        <f t="shared" si="0"/>
        <v>938.62080000000003</v>
      </c>
    </row>
    <row r="15" spans="1:32" ht="21" customHeight="1" x14ac:dyDescent="0.25">
      <c r="A15" s="48"/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</row>
    <row r="16" spans="1:32" ht="15.75" customHeight="1" x14ac:dyDescent="0.25">
      <c r="A16" s="48"/>
      <c r="B16" s="327" t="s">
        <v>1457</v>
      </c>
      <c r="C16" s="327"/>
      <c r="D16" s="327"/>
      <c r="E16" s="327"/>
      <c r="F16" s="327"/>
      <c r="G16" s="327"/>
      <c r="H16" s="327"/>
      <c r="I16" s="327"/>
      <c r="J16" s="327"/>
      <c r="K16" s="327"/>
      <c r="L16" s="327"/>
      <c r="M16" s="327"/>
      <c r="N16" s="327"/>
      <c r="O16" s="327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</row>
    <row r="17" spans="1:31" ht="15.75" customHeight="1" x14ac:dyDescent="0.25">
      <c r="A17" s="48"/>
      <c r="B17" s="328" t="s">
        <v>1458</v>
      </c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</row>
    <row r="18" spans="1:31" ht="15.75" customHeight="1" x14ac:dyDescent="0.25">
      <c r="A18" s="48"/>
      <c r="B18" s="327" t="s">
        <v>1459</v>
      </c>
      <c r="C18" s="327"/>
      <c r="D18" s="327"/>
      <c r="E18" s="327"/>
      <c r="F18" s="327"/>
      <c r="G18" s="327"/>
      <c r="H18" s="327"/>
      <c r="I18" s="327"/>
      <c r="J18" s="327"/>
      <c r="K18" s="327"/>
      <c r="L18" s="327"/>
      <c r="M18" s="327"/>
      <c r="N18" s="327"/>
      <c r="O18" s="327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</row>
    <row r="19" spans="1:31" ht="15.75" customHeight="1" x14ac:dyDescent="0.25">
      <c r="A19" s="48"/>
      <c r="B19" s="327" t="s">
        <v>1460</v>
      </c>
      <c r="C19" s="327"/>
      <c r="D19" s="327"/>
      <c r="E19" s="327"/>
      <c r="F19" s="327"/>
      <c r="G19" s="327"/>
      <c r="H19" s="327"/>
      <c r="I19" s="327"/>
      <c r="J19" s="327"/>
      <c r="K19" s="327"/>
      <c r="L19" s="327"/>
      <c r="M19" s="327"/>
      <c r="N19" s="327"/>
      <c r="O19" s="327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</row>
    <row r="20" spans="1:31" ht="15.75" x14ac:dyDescent="0.25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</row>
    <row r="21" spans="1:31" ht="15.75" x14ac:dyDescent="0.25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</row>
    <row r="22" spans="1:31" ht="15.75" x14ac:dyDescent="0.25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</row>
    <row r="23" spans="1:31" ht="15.75" x14ac:dyDescent="0.25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</row>
    <row r="24" spans="1:31" ht="15.75" x14ac:dyDescent="0.25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</row>
    <row r="25" spans="1:31" ht="15.75" x14ac:dyDescent="0.25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</row>
    <row r="26" spans="1:31" ht="15.75" x14ac:dyDescent="0.25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</row>
    <row r="27" spans="1:31" ht="15.75" x14ac:dyDescent="0.25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</row>
    <row r="28" spans="1:31" ht="15.75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</row>
    <row r="29" spans="1:31" ht="15.75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</row>
    <row r="30" spans="1:31" ht="15.75" x14ac:dyDescent="0.25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</row>
    <row r="31" spans="1:31" ht="15.75" x14ac:dyDescent="0.25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</row>
    <row r="32" spans="1:31" ht="15.75" x14ac:dyDescent="0.25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</row>
    <row r="33" spans="1:31" ht="15.75" x14ac:dyDescent="0.25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</row>
  </sheetData>
  <mergeCells count="19">
    <mergeCell ref="AE6:AF6"/>
    <mergeCell ref="A4:AE4"/>
    <mergeCell ref="C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B16:O16"/>
    <mergeCell ref="B17:O17"/>
    <mergeCell ref="B18:O18"/>
    <mergeCell ref="B19:O19"/>
    <mergeCell ref="B15:O15"/>
  </mergeCells>
  <pageMargins left="0.70866141732283472" right="0.70866141732283472" top="0.74803149606299213" bottom="0.74803149606299213" header="0.31496062992125984" footer="0.31496062992125984"/>
  <pageSetup paperSize="9" scale="37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I184"/>
  <sheetViews>
    <sheetView view="pageBreakPreview" zoomScale="70" zoomScaleNormal="100" zoomScaleSheetLayoutView="70" workbookViewId="0">
      <selection sqref="A1:XFD1048576"/>
    </sheetView>
  </sheetViews>
  <sheetFormatPr defaultRowHeight="15" x14ac:dyDescent="0.25"/>
  <cols>
    <col min="1" max="3" width="9.140625" style="121"/>
    <col min="4" max="4" width="9.140625" style="124"/>
    <col min="5" max="5" width="27.140625" style="121" customWidth="1"/>
    <col min="6" max="6" width="9.140625" style="121"/>
    <col min="7" max="7" width="10.28515625" style="79" customWidth="1"/>
    <col min="8" max="8" width="9.140625" style="121"/>
    <col min="9" max="9" width="9.140625" style="79"/>
    <col min="10" max="11" width="9.140625" style="121"/>
    <col min="12" max="12" width="14.42578125" style="121" customWidth="1"/>
    <col min="13" max="13" width="14.42578125" style="124" customWidth="1"/>
    <col min="14" max="17" width="14" style="121" customWidth="1"/>
    <col min="18" max="24" width="9.140625" style="121"/>
    <col min="25" max="25" width="12.140625" style="235" customWidth="1"/>
    <col min="26" max="28" width="9.140625" style="121"/>
    <col min="29" max="29" width="9.140625" style="124"/>
    <col min="30" max="30" width="9.140625" style="121"/>
    <col min="31" max="31" width="9.140625" style="79"/>
    <col min="32" max="34" width="9.140625" style="121"/>
    <col min="35" max="35" width="9.140625" style="235"/>
  </cols>
  <sheetData>
    <row r="4" spans="1:35" ht="18.75" x14ac:dyDescent="0.3">
      <c r="B4" s="367" t="s">
        <v>113</v>
      </c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367"/>
      <c r="W4" s="367"/>
      <c r="X4" s="367"/>
      <c r="Y4" s="367"/>
      <c r="Z4" s="367"/>
      <c r="AA4" s="367"/>
      <c r="AB4" s="367"/>
      <c r="AC4" s="367"/>
      <c r="AD4" s="367"/>
      <c r="AE4" s="367"/>
      <c r="AF4" s="367"/>
      <c r="AG4" s="367"/>
    </row>
    <row r="6" spans="1:35" s="40" customFormat="1" ht="409.5" customHeight="1" x14ac:dyDescent="0.25">
      <c r="A6" s="429"/>
      <c r="B6" s="290" t="s">
        <v>0</v>
      </c>
      <c r="C6" s="290" t="s">
        <v>54</v>
      </c>
      <c r="D6" s="278"/>
      <c r="E6" s="290" t="s">
        <v>92</v>
      </c>
      <c r="F6" s="293" t="s">
        <v>12</v>
      </c>
      <c r="G6" s="294"/>
      <c r="H6" s="294"/>
      <c r="I6" s="294"/>
      <c r="J6" s="294"/>
      <c r="K6" s="295"/>
      <c r="L6" s="293" t="s">
        <v>1463</v>
      </c>
      <c r="M6" s="295"/>
      <c r="N6" s="293" t="s">
        <v>56</v>
      </c>
      <c r="O6" s="295"/>
      <c r="P6" s="293" t="s">
        <v>57</v>
      </c>
      <c r="Q6" s="295"/>
      <c r="R6" s="293" t="s">
        <v>1464</v>
      </c>
      <c r="S6" s="295"/>
      <c r="T6" s="293" t="s">
        <v>58</v>
      </c>
      <c r="U6" s="295"/>
      <c r="V6" s="293" t="s">
        <v>1465</v>
      </c>
      <c r="W6" s="295"/>
      <c r="X6" s="293" t="s">
        <v>9</v>
      </c>
      <c r="Y6" s="295"/>
      <c r="Z6" s="293" t="s">
        <v>1466</v>
      </c>
      <c r="AA6" s="295"/>
      <c r="AB6" s="293" t="s">
        <v>1467</v>
      </c>
      <c r="AC6" s="295"/>
      <c r="AD6" s="293" t="s">
        <v>10</v>
      </c>
      <c r="AE6" s="295"/>
      <c r="AF6" s="293" t="s">
        <v>1468</v>
      </c>
      <c r="AG6" s="295"/>
      <c r="AH6" s="430" t="s">
        <v>1469</v>
      </c>
      <c r="AI6" s="431"/>
    </row>
    <row r="7" spans="1:35" s="40" customFormat="1" ht="47.25" x14ac:dyDescent="0.25">
      <c r="A7" s="429"/>
      <c r="B7" s="292"/>
      <c r="C7" s="292"/>
      <c r="D7" s="279"/>
      <c r="E7" s="292"/>
      <c r="F7" s="281" t="s">
        <v>13</v>
      </c>
      <c r="G7" s="75" t="s">
        <v>55</v>
      </c>
      <c r="H7" s="281" t="s">
        <v>14</v>
      </c>
      <c r="I7" s="75" t="s">
        <v>55</v>
      </c>
      <c r="J7" s="281" t="s">
        <v>15</v>
      </c>
      <c r="K7" s="281" t="s">
        <v>55</v>
      </c>
      <c r="L7" s="281" t="s">
        <v>18</v>
      </c>
      <c r="M7" s="281" t="s">
        <v>55</v>
      </c>
      <c r="N7" s="281" t="s">
        <v>19</v>
      </c>
      <c r="O7" s="281" t="s">
        <v>55</v>
      </c>
      <c r="P7" s="281" t="s">
        <v>19</v>
      </c>
      <c r="Q7" s="281" t="s">
        <v>55</v>
      </c>
      <c r="R7" s="281" t="s">
        <v>20</v>
      </c>
      <c r="S7" s="281" t="s">
        <v>55</v>
      </c>
      <c r="T7" s="281" t="s">
        <v>20</v>
      </c>
      <c r="U7" s="281" t="s">
        <v>55</v>
      </c>
      <c r="V7" s="281" t="s">
        <v>20</v>
      </c>
      <c r="W7" s="281" t="s">
        <v>55</v>
      </c>
      <c r="X7" s="281" t="s">
        <v>18</v>
      </c>
      <c r="Y7" s="75" t="s">
        <v>55</v>
      </c>
      <c r="Z7" s="281" t="s">
        <v>21</v>
      </c>
      <c r="AA7" s="281" t="s">
        <v>55</v>
      </c>
      <c r="AB7" s="281" t="s">
        <v>21</v>
      </c>
      <c r="AC7" s="281" t="s">
        <v>55</v>
      </c>
      <c r="AD7" s="281" t="s">
        <v>21</v>
      </c>
      <c r="AE7" s="75" t="s">
        <v>55</v>
      </c>
      <c r="AF7" s="281" t="s">
        <v>22</v>
      </c>
      <c r="AG7" s="281" t="s">
        <v>55</v>
      </c>
      <c r="AH7" s="281" t="s">
        <v>21</v>
      </c>
      <c r="AI7" s="75" t="s">
        <v>55</v>
      </c>
    </row>
    <row r="8" spans="1:35" s="40" customFormat="1" ht="15.75" x14ac:dyDescent="0.25">
      <c r="A8" s="429"/>
      <c r="B8" s="280" t="s">
        <v>3</v>
      </c>
      <c r="C8" s="126">
        <v>1</v>
      </c>
      <c r="D8" s="126"/>
      <c r="E8" s="126">
        <v>2</v>
      </c>
      <c r="F8" s="126">
        <v>3</v>
      </c>
      <c r="G8" s="75">
        <v>4</v>
      </c>
      <c r="H8" s="126">
        <v>5</v>
      </c>
      <c r="I8" s="75">
        <v>6</v>
      </c>
      <c r="J8" s="126">
        <v>7</v>
      </c>
      <c r="K8" s="126">
        <v>8</v>
      </c>
      <c r="L8" s="126">
        <v>9</v>
      </c>
      <c r="M8" s="126">
        <v>10</v>
      </c>
      <c r="N8" s="126">
        <v>11</v>
      </c>
      <c r="O8" s="126">
        <v>12</v>
      </c>
      <c r="P8" s="126">
        <v>13</v>
      </c>
      <c r="Q8" s="126">
        <v>14</v>
      </c>
      <c r="R8" s="126">
        <v>15</v>
      </c>
      <c r="S8" s="126">
        <v>16</v>
      </c>
      <c r="T8" s="126">
        <v>17</v>
      </c>
      <c r="U8" s="126">
        <v>18</v>
      </c>
      <c r="V8" s="126">
        <v>19</v>
      </c>
      <c r="W8" s="126">
        <v>20</v>
      </c>
      <c r="X8" s="126">
        <v>21</v>
      </c>
      <c r="Y8" s="75">
        <v>22</v>
      </c>
      <c r="Z8" s="126">
        <v>23</v>
      </c>
      <c r="AA8" s="126">
        <v>24</v>
      </c>
      <c r="AB8" s="126">
        <v>25</v>
      </c>
      <c r="AC8" s="126">
        <v>26</v>
      </c>
      <c r="AD8" s="126">
        <v>27</v>
      </c>
      <c r="AE8" s="75">
        <v>28</v>
      </c>
      <c r="AF8" s="126">
        <v>29</v>
      </c>
      <c r="AG8" s="126">
        <v>30</v>
      </c>
      <c r="AH8" s="126">
        <v>31</v>
      </c>
      <c r="AI8" s="75">
        <v>32</v>
      </c>
    </row>
    <row r="9" spans="1:35" s="82" customFormat="1" ht="129" customHeight="1" x14ac:dyDescent="0.25">
      <c r="A9" s="432"/>
      <c r="B9" s="335">
        <v>1</v>
      </c>
      <c r="C9" s="335">
        <v>2024</v>
      </c>
      <c r="D9" s="338" t="s">
        <v>142</v>
      </c>
      <c r="E9" s="80" t="s">
        <v>117</v>
      </c>
      <c r="F9" s="80">
        <v>1</v>
      </c>
      <c r="G9" s="81" t="s">
        <v>878</v>
      </c>
      <c r="H9" s="80">
        <v>1.29</v>
      </c>
      <c r="I9" s="81" t="s">
        <v>879</v>
      </c>
      <c r="J9" s="80"/>
      <c r="K9" s="80"/>
      <c r="L9" s="80">
        <v>0.77</v>
      </c>
      <c r="M9" s="80" t="s">
        <v>884</v>
      </c>
      <c r="N9" s="80"/>
      <c r="O9" s="80"/>
      <c r="P9" s="80"/>
      <c r="Q9" s="80"/>
      <c r="R9" s="80"/>
      <c r="S9" s="80"/>
      <c r="T9" s="80"/>
      <c r="U9" s="80"/>
      <c r="V9" s="80"/>
      <c r="W9" s="80"/>
      <c r="X9" s="80">
        <v>4.7850000000000001</v>
      </c>
      <c r="Y9" s="81" t="s">
        <v>889</v>
      </c>
      <c r="Z9" s="80"/>
      <c r="AA9" s="80"/>
      <c r="AB9" s="80"/>
      <c r="AC9" s="80"/>
      <c r="AD9" s="80">
        <v>1</v>
      </c>
      <c r="AE9" s="81" t="s">
        <v>897</v>
      </c>
      <c r="AF9" s="80"/>
      <c r="AG9" s="80"/>
      <c r="AH9" s="129">
        <v>1</v>
      </c>
      <c r="AI9" s="234" t="s">
        <v>897</v>
      </c>
    </row>
    <row r="10" spans="1:35" s="82" customFormat="1" ht="142.5" customHeight="1" x14ac:dyDescent="0.25">
      <c r="A10" s="432"/>
      <c r="B10" s="336"/>
      <c r="C10" s="336"/>
      <c r="D10" s="339"/>
      <c r="E10" s="80"/>
      <c r="F10" s="80"/>
      <c r="G10" s="81"/>
      <c r="H10" s="80">
        <v>1.1000000000000001</v>
      </c>
      <c r="I10" s="81" t="s">
        <v>880</v>
      </c>
      <c r="J10" s="80"/>
      <c r="K10" s="80"/>
      <c r="L10" s="80">
        <v>2.4500000000000002</v>
      </c>
      <c r="M10" s="80" t="s">
        <v>885</v>
      </c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>
        <v>4.96</v>
      </c>
      <c r="Y10" s="81" t="s">
        <v>890</v>
      </c>
      <c r="Z10" s="80"/>
      <c r="AA10" s="80"/>
      <c r="AB10" s="80"/>
      <c r="AC10" s="80"/>
      <c r="AD10" s="80">
        <v>1</v>
      </c>
      <c r="AE10" s="81" t="s">
        <v>895</v>
      </c>
      <c r="AF10" s="80"/>
      <c r="AG10" s="80"/>
      <c r="AH10" s="129">
        <v>1</v>
      </c>
      <c r="AI10" s="234" t="s">
        <v>910</v>
      </c>
    </row>
    <row r="11" spans="1:35" s="82" customFormat="1" ht="99.75" customHeight="1" x14ac:dyDescent="0.25">
      <c r="A11" s="432"/>
      <c r="B11" s="336"/>
      <c r="C11" s="336"/>
      <c r="D11" s="339"/>
      <c r="E11" s="80"/>
      <c r="F11" s="80"/>
      <c r="G11" s="81"/>
      <c r="H11" s="80">
        <v>1.04</v>
      </c>
      <c r="I11" s="81" t="s">
        <v>881</v>
      </c>
      <c r="J11" s="80"/>
      <c r="K11" s="80"/>
      <c r="L11" s="80">
        <v>0.51</v>
      </c>
      <c r="M11" s="80" t="s">
        <v>886</v>
      </c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>
        <v>2.92</v>
      </c>
      <c r="Y11" s="81" t="s">
        <v>894</v>
      </c>
      <c r="Z11" s="80"/>
      <c r="AA11" s="80"/>
      <c r="AB11" s="80"/>
      <c r="AC11" s="80"/>
      <c r="AD11" s="80">
        <v>1</v>
      </c>
      <c r="AE11" s="81" t="s">
        <v>896</v>
      </c>
      <c r="AF11" s="80"/>
      <c r="AG11" s="80"/>
      <c r="AH11" s="129">
        <v>1</v>
      </c>
      <c r="AI11" s="234" t="s">
        <v>911</v>
      </c>
    </row>
    <row r="12" spans="1:35" s="82" customFormat="1" ht="99.75" customHeight="1" x14ac:dyDescent="0.25">
      <c r="A12" s="432"/>
      <c r="B12" s="336"/>
      <c r="C12" s="336"/>
      <c r="D12" s="339"/>
      <c r="E12" s="80"/>
      <c r="F12" s="80"/>
      <c r="G12" s="81"/>
      <c r="H12" s="80">
        <v>0.27</v>
      </c>
      <c r="I12" s="81" t="s">
        <v>882</v>
      </c>
      <c r="J12" s="80"/>
      <c r="K12" s="80"/>
      <c r="L12" s="80">
        <v>3.05</v>
      </c>
      <c r="M12" s="80" t="s">
        <v>887</v>
      </c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>
        <v>1.06</v>
      </c>
      <c r="Y12" s="81" t="s">
        <v>891</v>
      </c>
      <c r="Z12" s="80"/>
      <c r="AA12" s="80"/>
      <c r="AB12" s="80"/>
      <c r="AC12" s="80"/>
      <c r="AD12" s="80"/>
      <c r="AE12" s="81"/>
      <c r="AF12" s="80"/>
      <c r="AG12" s="80"/>
      <c r="AH12" s="129">
        <v>1</v>
      </c>
      <c r="AI12" s="234" t="s">
        <v>898</v>
      </c>
    </row>
    <row r="13" spans="1:35" s="82" customFormat="1" ht="99.75" customHeight="1" x14ac:dyDescent="0.25">
      <c r="A13" s="432"/>
      <c r="B13" s="336"/>
      <c r="C13" s="336"/>
      <c r="D13" s="339"/>
      <c r="E13" s="80"/>
      <c r="F13" s="80"/>
      <c r="G13" s="81"/>
      <c r="H13" s="80">
        <v>2.2999999999999998</v>
      </c>
      <c r="I13" s="81" t="s">
        <v>883</v>
      </c>
      <c r="J13" s="80"/>
      <c r="K13" s="80"/>
      <c r="L13" s="80">
        <v>1.7</v>
      </c>
      <c r="M13" s="80" t="s">
        <v>888</v>
      </c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>
        <v>0.92</v>
      </c>
      <c r="Y13" s="81" t="s">
        <v>892</v>
      </c>
      <c r="Z13" s="80"/>
      <c r="AA13" s="80"/>
      <c r="AB13" s="80"/>
      <c r="AC13" s="80"/>
      <c r="AD13" s="80"/>
      <c r="AE13" s="81"/>
      <c r="AF13" s="80"/>
      <c r="AG13" s="80"/>
      <c r="AH13" s="129">
        <v>1</v>
      </c>
      <c r="AI13" s="234" t="s">
        <v>895</v>
      </c>
    </row>
    <row r="14" spans="1:35" s="82" customFormat="1" ht="99.75" customHeight="1" x14ac:dyDescent="0.25">
      <c r="A14" s="432"/>
      <c r="B14" s="336"/>
      <c r="C14" s="336"/>
      <c r="D14" s="339"/>
      <c r="E14" s="80"/>
      <c r="F14" s="80"/>
      <c r="G14" s="81"/>
      <c r="H14" s="80"/>
      <c r="I14" s="81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>
        <v>1.65</v>
      </c>
      <c r="Y14" s="81" t="s">
        <v>893</v>
      </c>
      <c r="Z14" s="80"/>
      <c r="AA14" s="80"/>
      <c r="AB14" s="80"/>
      <c r="AC14" s="80"/>
      <c r="AD14" s="80"/>
      <c r="AE14" s="81"/>
      <c r="AF14" s="80"/>
      <c r="AG14" s="80"/>
      <c r="AH14" s="129">
        <v>1</v>
      </c>
      <c r="AI14" s="234" t="s">
        <v>899</v>
      </c>
    </row>
    <row r="15" spans="1:35" s="82" customFormat="1" ht="99.75" customHeight="1" x14ac:dyDescent="0.25">
      <c r="A15" s="432"/>
      <c r="B15" s="336"/>
      <c r="C15" s="336"/>
      <c r="D15" s="339"/>
      <c r="E15" s="80"/>
      <c r="F15" s="80"/>
      <c r="G15" s="81"/>
      <c r="H15" s="80"/>
      <c r="I15" s="81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1"/>
      <c r="Z15" s="80"/>
      <c r="AA15" s="80"/>
      <c r="AB15" s="80"/>
      <c r="AC15" s="80"/>
      <c r="AD15" s="80"/>
      <c r="AE15" s="81"/>
      <c r="AF15" s="80"/>
      <c r="AG15" s="80"/>
      <c r="AH15" s="129">
        <v>1</v>
      </c>
      <c r="AI15" s="234" t="s">
        <v>900</v>
      </c>
    </row>
    <row r="16" spans="1:35" s="82" customFormat="1" ht="99.75" customHeight="1" x14ac:dyDescent="0.25">
      <c r="A16" s="432"/>
      <c r="B16" s="336"/>
      <c r="C16" s="336"/>
      <c r="D16" s="339"/>
      <c r="E16" s="80"/>
      <c r="F16" s="80"/>
      <c r="G16" s="81"/>
      <c r="H16" s="80"/>
      <c r="I16" s="81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1"/>
      <c r="Z16" s="80"/>
      <c r="AA16" s="80"/>
      <c r="AB16" s="80"/>
      <c r="AC16" s="80"/>
      <c r="AD16" s="80"/>
      <c r="AE16" s="81"/>
      <c r="AF16" s="80"/>
      <c r="AG16" s="80"/>
      <c r="AH16" s="129">
        <v>1</v>
      </c>
      <c r="AI16" s="234" t="s">
        <v>901</v>
      </c>
    </row>
    <row r="17" spans="1:35" s="82" customFormat="1" ht="99.75" customHeight="1" x14ac:dyDescent="0.25">
      <c r="A17" s="432"/>
      <c r="B17" s="336"/>
      <c r="C17" s="336"/>
      <c r="D17" s="339"/>
      <c r="E17" s="80"/>
      <c r="F17" s="80"/>
      <c r="G17" s="81"/>
      <c r="H17" s="80"/>
      <c r="I17" s="81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1"/>
      <c r="Z17" s="80"/>
      <c r="AA17" s="80"/>
      <c r="AB17" s="80"/>
      <c r="AC17" s="80"/>
      <c r="AD17" s="80"/>
      <c r="AE17" s="81"/>
      <c r="AF17" s="80"/>
      <c r="AG17" s="80"/>
      <c r="AH17" s="129">
        <v>1</v>
      </c>
      <c r="AI17" s="234" t="s">
        <v>902</v>
      </c>
    </row>
    <row r="18" spans="1:35" s="82" customFormat="1" ht="99.75" customHeight="1" x14ac:dyDescent="0.25">
      <c r="A18" s="432"/>
      <c r="B18" s="336"/>
      <c r="C18" s="336"/>
      <c r="D18" s="339"/>
      <c r="E18" s="80"/>
      <c r="F18" s="80"/>
      <c r="G18" s="81"/>
      <c r="H18" s="80"/>
      <c r="I18" s="81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1"/>
      <c r="Z18" s="80"/>
      <c r="AA18" s="80"/>
      <c r="AB18" s="80"/>
      <c r="AC18" s="80"/>
      <c r="AD18" s="80"/>
      <c r="AE18" s="81"/>
      <c r="AF18" s="80"/>
      <c r="AG18" s="80"/>
      <c r="AH18" s="129">
        <v>1</v>
      </c>
      <c r="AI18" s="234" t="s">
        <v>903</v>
      </c>
    </row>
    <row r="19" spans="1:35" s="82" customFormat="1" ht="99.75" customHeight="1" x14ac:dyDescent="0.25">
      <c r="A19" s="432"/>
      <c r="B19" s="336"/>
      <c r="C19" s="336"/>
      <c r="D19" s="339"/>
      <c r="E19" s="80"/>
      <c r="F19" s="80"/>
      <c r="G19" s="81"/>
      <c r="H19" s="80"/>
      <c r="I19" s="81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1"/>
      <c r="Z19" s="80"/>
      <c r="AA19" s="80"/>
      <c r="AB19" s="80"/>
      <c r="AC19" s="80"/>
      <c r="AD19" s="80"/>
      <c r="AE19" s="81"/>
      <c r="AF19" s="80"/>
      <c r="AG19" s="80"/>
      <c r="AH19" s="129"/>
      <c r="AI19" s="234" t="s">
        <v>904</v>
      </c>
    </row>
    <row r="20" spans="1:35" s="82" customFormat="1" ht="45" x14ac:dyDescent="0.25">
      <c r="A20" s="432"/>
      <c r="B20" s="336"/>
      <c r="C20" s="336"/>
      <c r="D20" s="339"/>
      <c r="E20" s="80"/>
      <c r="F20" s="80"/>
      <c r="G20" s="81"/>
      <c r="H20" s="80"/>
      <c r="I20" s="81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1"/>
      <c r="Z20" s="80"/>
      <c r="AA20" s="80"/>
      <c r="AB20" s="80"/>
      <c r="AC20" s="80"/>
      <c r="AD20" s="80"/>
      <c r="AE20" s="81"/>
      <c r="AF20" s="80"/>
      <c r="AG20" s="80"/>
      <c r="AH20" s="129">
        <v>1</v>
      </c>
      <c r="AI20" s="234" t="s">
        <v>905</v>
      </c>
    </row>
    <row r="21" spans="1:35" s="82" customFormat="1" ht="104.25" customHeight="1" x14ac:dyDescent="0.25">
      <c r="A21" s="432"/>
      <c r="B21" s="336"/>
      <c r="C21" s="336"/>
      <c r="D21" s="339"/>
      <c r="E21" s="80"/>
      <c r="F21" s="80"/>
      <c r="G21" s="81"/>
      <c r="H21" s="80"/>
      <c r="I21" s="81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1"/>
      <c r="Z21" s="80"/>
      <c r="AA21" s="80"/>
      <c r="AB21" s="80"/>
      <c r="AC21" s="80"/>
      <c r="AD21" s="80"/>
      <c r="AE21" s="81"/>
      <c r="AF21" s="80"/>
      <c r="AG21" s="80"/>
      <c r="AH21" s="129">
        <v>1</v>
      </c>
      <c r="AI21" s="234" t="s">
        <v>906</v>
      </c>
    </row>
    <row r="22" spans="1:35" s="82" customFormat="1" ht="105" customHeight="1" x14ac:dyDescent="0.25">
      <c r="A22" s="432"/>
      <c r="B22" s="336"/>
      <c r="C22" s="336"/>
      <c r="D22" s="339"/>
      <c r="E22" s="80"/>
      <c r="F22" s="80"/>
      <c r="G22" s="81"/>
      <c r="H22" s="80"/>
      <c r="I22" s="81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1"/>
      <c r="Z22" s="80"/>
      <c r="AA22" s="80"/>
      <c r="AB22" s="80"/>
      <c r="AC22" s="80"/>
      <c r="AD22" s="80"/>
      <c r="AE22" s="81"/>
      <c r="AF22" s="80"/>
      <c r="AG22" s="80"/>
      <c r="AH22" s="129">
        <v>1</v>
      </c>
      <c r="AI22" s="234" t="s">
        <v>907</v>
      </c>
    </row>
    <row r="23" spans="1:35" s="82" customFormat="1" ht="137.25" customHeight="1" x14ac:dyDescent="0.25">
      <c r="A23" s="432"/>
      <c r="B23" s="336"/>
      <c r="C23" s="336"/>
      <c r="D23" s="339"/>
      <c r="E23" s="80"/>
      <c r="F23" s="80"/>
      <c r="G23" s="81"/>
      <c r="H23" s="80"/>
      <c r="I23" s="81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1"/>
      <c r="Z23" s="80"/>
      <c r="AA23" s="80"/>
      <c r="AB23" s="80"/>
      <c r="AC23" s="80"/>
      <c r="AD23" s="80"/>
      <c r="AE23" s="81"/>
      <c r="AF23" s="80"/>
      <c r="AG23" s="80"/>
      <c r="AH23" s="129">
        <v>1</v>
      </c>
      <c r="AI23" s="234" t="s">
        <v>908</v>
      </c>
    </row>
    <row r="24" spans="1:35" s="82" customFormat="1" ht="114.75" customHeight="1" x14ac:dyDescent="0.25">
      <c r="A24" s="432"/>
      <c r="B24" s="336"/>
      <c r="C24" s="336"/>
      <c r="D24" s="340"/>
      <c r="E24" s="80"/>
      <c r="F24" s="80"/>
      <c r="G24" s="81"/>
      <c r="H24" s="80"/>
      <c r="I24" s="81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1"/>
      <c r="Z24" s="80"/>
      <c r="AA24" s="80"/>
      <c r="AB24" s="80"/>
      <c r="AC24" s="80"/>
      <c r="AD24" s="80"/>
      <c r="AE24" s="81"/>
      <c r="AF24" s="80"/>
      <c r="AG24" s="80"/>
      <c r="AH24" s="129">
        <v>1</v>
      </c>
      <c r="AI24" s="234" t="s">
        <v>909</v>
      </c>
    </row>
    <row r="25" spans="1:35" s="84" customFormat="1" ht="114.75" customHeight="1" x14ac:dyDescent="0.25">
      <c r="A25" s="433"/>
      <c r="B25" s="336"/>
      <c r="C25" s="336"/>
      <c r="D25" s="341" t="s">
        <v>144</v>
      </c>
      <c r="E25" s="83"/>
      <c r="F25" s="83"/>
      <c r="G25" s="100"/>
      <c r="H25" s="83">
        <v>1.87</v>
      </c>
      <c r="I25" s="100" t="s">
        <v>968</v>
      </c>
      <c r="J25" s="83"/>
      <c r="K25" s="83"/>
      <c r="L25" s="83">
        <v>0.8</v>
      </c>
      <c r="M25" s="83" t="s">
        <v>970</v>
      </c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>
        <v>4.04</v>
      </c>
      <c r="Y25" s="100" t="s">
        <v>973</v>
      </c>
      <c r="Z25" s="83"/>
      <c r="AA25" s="83"/>
      <c r="AB25" s="83">
        <v>1</v>
      </c>
      <c r="AC25" s="83" t="s">
        <v>976</v>
      </c>
      <c r="AD25" s="83"/>
      <c r="AE25" s="100"/>
      <c r="AF25" s="83"/>
      <c r="AG25" s="83"/>
      <c r="AH25" s="130">
        <v>1</v>
      </c>
      <c r="AI25" s="236" t="s">
        <v>977</v>
      </c>
    </row>
    <row r="26" spans="1:35" s="84" customFormat="1" ht="114.75" customHeight="1" x14ac:dyDescent="0.25">
      <c r="A26" s="433"/>
      <c r="B26" s="336"/>
      <c r="C26" s="336"/>
      <c r="D26" s="342"/>
      <c r="E26" s="83"/>
      <c r="F26" s="83"/>
      <c r="G26" s="100"/>
      <c r="H26" s="83">
        <v>0.83</v>
      </c>
      <c r="I26" s="100" t="s">
        <v>969</v>
      </c>
      <c r="J26" s="83"/>
      <c r="K26" s="83"/>
      <c r="L26" s="83">
        <v>1.28</v>
      </c>
      <c r="M26" s="83" t="s">
        <v>971</v>
      </c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>
        <v>4.53</v>
      </c>
      <c r="Y26" s="100" t="s">
        <v>974</v>
      </c>
      <c r="Z26" s="83"/>
      <c r="AA26" s="83"/>
      <c r="AB26" s="83">
        <v>1</v>
      </c>
      <c r="AC26" s="83" t="s">
        <v>975</v>
      </c>
      <c r="AD26" s="83"/>
      <c r="AE26" s="100"/>
      <c r="AF26" s="83"/>
      <c r="AG26" s="83"/>
      <c r="AH26" s="130">
        <v>1</v>
      </c>
      <c r="AI26" s="236" t="s">
        <v>978</v>
      </c>
    </row>
    <row r="27" spans="1:35" s="84" customFormat="1" ht="114.75" customHeight="1" x14ac:dyDescent="0.25">
      <c r="A27" s="433"/>
      <c r="B27" s="336"/>
      <c r="C27" s="336"/>
      <c r="D27" s="342"/>
      <c r="E27" s="83"/>
      <c r="F27" s="83"/>
      <c r="G27" s="100"/>
      <c r="H27" s="83"/>
      <c r="I27" s="100"/>
      <c r="J27" s="83"/>
      <c r="K27" s="83"/>
      <c r="L27" s="83">
        <v>2.62</v>
      </c>
      <c r="M27" s="83" t="s">
        <v>972</v>
      </c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100"/>
      <c r="Z27" s="83"/>
      <c r="AA27" s="83"/>
      <c r="AB27" s="83"/>
      <c r="AC27" s="83"/>
      <c r="AD27" s="83"/>
      <c r="AE27" s="100"/>
      <c r="AF27" s="83"/>
      <c r="AG27" s="83"/>
      <c r="AH27" s="130">
        <v>1</v>
      </c>
      <c r="AI27" s="236" t="s">
        <v>979</v>
      </c>
    </row>
    <row r="28" spans="1:35" s="84" customFormat="1" ht="114.75" customHeight="1" x14ac:dyDescent="0.25">
      <c r="A28" s="433"/>
      <c r="B28" s="336"/>
      <c r="C28" s="336"/>
      <c r="D28" s="342"/>
      <c r="E28" s="83"/>
      <c r="F28" s="83"/>
      <c r="G28" s="100"/>
      <c r="H28" s="83"/>
      <c r="I28" s="100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100"/>
      <c r="Z28" s="83"/>
      <c r="AA28" s="83"/>
      <c r="AB28" s="83"/>
      <c r="AC28" s="83"/>
      <c r="AD28" s="83"/>
      <c r="AE28" s="100"/>
      <c r="AF28" s="83"/>
      <c r="AG28" s="83"/>
      <c r="AH28" s="130">
        <v>1</v>
      </c>
      <c r="AI28" s="236" t="s">
        <v>980</v>
      </c>
    </row>
    <row r="29" spans="1:35" s="84" customFormat="1" ht="114.75" customHeight="1" x14ac:dyDescent="0.25">
      <c r="A29" s="433"/>
      <c r="B29" s="336"/>
      <c r="C29" s="336"/>
      <c r="D29" s="342"/>
      <c r="E29" s="83"/>
      <c r="F29" s="83"/>
      <c r="G29" s="100"/>
      <c r="H29" s="83"/>
      <c r="I29" s="100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100"/>
      <c r="Z29" s="83"/>
      <c r="AA29" s="83"/>
      <c r="AB29" s="83"/>
      <c r="AC29" s="83"/>
      <c r="AD29" s="83"/>
      <c r="AE29" s="100"/>
      <c r="AF29" s="83"/>
      <c r="AG29" s="83"/>
      <c r="AH29" s="130">
        <v>1</v>
      </c>
      <c r="AI29" s="236" t="s">
        <v>981</v>
      </c>
    </row>
    <row r="30" spans="1:35" s="84" customFormat="1" ht="114.75" customHeight="1" x14ac:dyDescent="0.25">
      <c r="A30" s="433"/>
      <c r="B30" s="336"/>
      <c r="C30" s="336"/>
      <c r="D30" s="342"/>
      <c r="E30" s="83"/>
      <c r="F30" s="83"/>
      <c r="G30" s="100"/>
      <c r="H30" s="83"/>
      <c r="I30" s="100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100"/>
      <c r="Z30" s="83"/>
      <c r="AA30" s="83"/>
      <c r="AB30" s="83"/>
      <c r="AC30" s="83"/>
      <c r="AD30" s="83"/>
      <c r="AE30" s="100"/>
      <c r="AF30" s="83"/>
      <c r="AG30" s="83"/>
      <c r="AH30" s="130">
        <v>1</v>
      </c>
      <c r="AI30" s="236" t="s">
        <v>982</v>
      </c>
    </row>
    <row r="31" spans="1:35" s="84" customFormat="1" ht="114.75" customHeight="1" x14ac:dyDescent="0.25">
      <c r="A31" s="433"/>
      <c r="B31" s="336"/>
      <c r="C31" s="336"/>
      <c r="D31" s="342"/>
      <c r="E31" s="83"/>
      <c r="F31" s="83"/>
      <c r="G31" s="100"/>
      <c r="H31" s="83"/>
      <c r="I31" s="100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100"/>
      <c r="Z31" s="83"/>
      <c r="AA31" s="83"/>
      <c r="AB31" s="83"/>
      <c r="AC31" s="83"/>
      <c r="AD31" s="83"/>
      <c r="AE31" s="100"/>
      <c r="AF31" s="83"/>
      <c r="AG31" s="83"/>
      <c r="AH31" s="130">
        <v>1</v>
      </c>
      <c r="AI31" s="236" t="s">
        <v>983</v>
      </c>
    </row>
    <row r="32" spans="1:35" s="84" customFormat="1" ht="114.75" customHeight="1" x14ac:dyDescent="0.25">
      <c r="A32" s="433"/>
      <c r="B32" s="336"/>
      <c r="C32" s="336"/>
      <c r="D32" s="342"/>
      <c r="E32" s="83"/>
      <c r="F32" s="83"/>
      <c r="G32" s="100"/>
      <c r="H32" s="83"/>
      <c r="I32" s="100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100"/>
      <c r="Z32" s="83"/>
      <c r="AA32" s="83"/>
      <c r="AB32" s="83"/>
      <c r="AC32" s="83"/>
      <c r="AD32" s="83"/>
      <c r="AE32" s="100"/>
      <c r="AF32" s="83"/>
      <c r="AG32" s="83"/>
      <c r="AH32" s="130">
        <v>1</v>
      </c>
      <c r="AI32" s="236" t="s">
        <v>984</v>
      </c>
    </row>
    <row r="33" spans="1:35" s="84" customFormat="1" ht="114.75" customHeight="1" x14ac:dyDescent="0.25">
      <c r="A33" s="433"/>
      <c r="B33" s="336"/>
      <c r="C33" s="336"/>
      <c r="D33" s="342"/>
      <c r="E33" s="83"/>
      <c r="F33" s="83"/>
      <c r="G33" s="100"/>
      <c r="H33" s="83"/>
      <c r="I33" s="100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100"/>
      <c r="Z33" s="83"/>
      <c r="AA33" s="83"/>
      <c r="AB33" s="83"/>
      <c r="AC33" s="83"/>
      <c r="AD33" s="83"/>
      <c r="AE33" s="100"/>
      <c r="AF33" s="83"/>
      <c r="AG33" s="83"/>
      <c r="AH33" s="130">
        <v>1</v>
      </c>
      <c r="AI33" s="236" t="s">
        <v>985</v>
      </c>
    </row>
    <row r="34" spans="1:35" s="84" customFormat="1" ht="114.75" customHeight="1" x14ac:dyDescent="0.25">
      <c r="A34" s="433"/>
      <c r="B34" s="336"/>
      <c r="C34" s="336"/>
      <c r="D34" s="342"/>
      <c r="E34" s="83"/>
      <c r="F34" s="83"/>
      <c r="G34" s="100"/>
      <c r="H34" s="83"/>
      <c r="I34" s="100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100"/>
      <c r="Z34" s="83"/>
      <c r="AA34" s="83"/>
      <c r="AB34" s="83"/>
      <c r="AC34" s="83"/>
      <c r="AD34" s="83"/>
      <c r="AE34" s="100"/>
      <c r="AF34" s="83"/>
      <c r="AG34" s="83"/>
      <c r="AH34" s="130">
        <v>1</v>
      </c>
      <c r="AI34" s="236" t="s">
        <v>986</v>
      </c>
    </row>
    <row r="35" spans="1:35" s="84" customFormat="1" ht="114.75" customHeight="1" x14ac:dyDescent="0.25">
      <c r="A35" s="433"/>
      <c r="B35" s="336"/>
      <c r="C35" s="336"/>
      <c r="D35" s="343"/>
      <c r="E35" s="83"/>
      <c r="F35" s="83"/>
      <c r="G35" s="100"/>
      <c r="H35" s="83"/>
      <c r="I35" s="100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100"/>
      <c r="Z35" s="83"/>
      <c r="AA35" s="83"/>
      <c r="AB35" s="83"/>
      <c r="AC35" s="83"/>
      <c r="AD35" s="83"/>
      <c r="AE35" s="100"/>
      <c r="AF35" s="83"/>
      <c r="AG35" s="83"/>
      <c r="AH35" s="130">
        <v>1</v>
      </c>
      <c r="AI35" s="236" t="s">
        <v>987</v>
      </c>
    </row>
    <row r="36" spans="1:35" s="85" customFormat="1" ht="114.75" customHeight="1" x14ac:dyDescent="0.25">
      <c r="A36" s="434"/>
      <c r="B36" s="336"/>
      <c r="C36" s="336"/>
      <c r="D36" s="344" t="s">
        <v>145</v>
      </c>
      <c r="E36" s="131"/>
      <c r="F36" s="131"/>
      <c r="G36" s="132"/>
      <c r="H36" s="131">
        <v>1</v>
      </c>
      <c r="I36" s="132" t="s">
        <v>1009</v>
      </c>
      <c r="J36" s="131"/>
      <c r="K36" s="131"/>
      <c r="L36" s="131">
        <v>1.23</v>
      </c>
      <c r="M36" s="131" t="s">
        <v>1010</v>
      </c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>
        <v>2.42</v>
      </c>
      <c r="Y36" s="132" t="s">
        <v>1011</v>
      </c>
      <c r="Z36" s="131"/>
      <c r="AA36" s="131"/>
      <c r="AB36" s="131">
        <v>1</v>
      </c>
      <c r="AC36" s="131" t="s">
        <v>1012</v>
      </c>
      <c r="AD36" s="131"/>
      <c r="AE36" s="132"/>
      <c r="AF36" s="131"/>
      <c r="AG36" s="131"/>
      <c r="AH36" s="133">
        <v>1</v>
      </c>
      <c r="AI36" s="237" t="s">
        <v>1013</v>
      </c>
    </row>
    <row r="37" spans="1:35" s="85" customFormat="1" ht="114.75" customHeight="1" x14ac:dyDescent="0.25">
      <c r="A37" s="434"/>
      <c r="B37" s="336"/>
      <c r="C37" s="336"/>
      <c r="D37" s="345"/>
      <c r="E37" s="131"/>
      <c r="F37" s="131"/>
      <c r="G37" s="132"/>
      <c r="H37" s="131"/>
      <c r="I37" s="132"/>
      <c r="J37" s="131"/>
      <c r="K37" s="131"/>
      <c r="L37" s="131"/>
      <c r="M37" s="131"/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132"/>
      <c r="Z37" s="131"/>
      <c r="AA37" s="131"/>
      <c r="AB37" s="131"/>
      <c r="AC37" s="131"/>
      <c r="AD37" s="131"/>
      <c r="AE37" s="132"/>
      <c r="AF37" s="131"/>
      <c r="AG37" s="131"/>
      <c r="AH37" s="133">
        <v>1</v>
      </c>
      <c r="AI37" s="237" t="s">
        <v>1012</v>
      </c>
    </row>
    <row r="38" spans="1:35" s="86" customFormat="1" ht="114.75" customHeight="1" x14ac:dyDescent="0.25">
      <c r="A38" s="435"/>
      <c r="B38" s="336"/>
      <c r="C38" s="336"/>
      <c r="D38" s="346" t="s">
        <v>146</v>
      </c>
      <c r="E38" s="87"/>
      <c r="F38" s="87"/>
      <c r="G38" s="134"/>
      <c r="H38" s="87">
        <v>2</v>
      </c>
      <c r="I38" s="134" t="s">
        <v>1022</v>
      </c>
      <c r="J38" s="87"/>
      <c r="K38" s="87"/>
      <c r="L38" s="87">
        <v>2.06</v>
      </c>
      <c r="M38" s="87" t="s">
        <v>1023</v>
      </c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>
        <v>1.95</v>
      </c>
      <c r="Y38" s="134" t="s">
        <v>1025</v>
      </c>
      <c r="Z38" s="87"/>
      <c r="AA38" s="87"/>
      <c r="AB38" s="87">
        <v>1</v>
      </c>
      <c r="AC38" s="87" t="s">
        <v>1030</v>
      </c>
      <c r="AD38" s="87">
        <v>1</v>
      </c>
      <c r="AE38" s="134" t="s">
        <v>1032</v>
      </c>
      <c r="AF38" s="87"/>
      <c r="AG38" s="87"/>
      <c r="AH38" s="135">
        <v>1</v>
      </c>
      <c r="AI38" s="238" t="s">
        <v>1032</v>
      </c>
    </row>
    <row r="39" spans="1:35" s="86" customFormat="1" ht="114.75" customHeight="1" x14ac:dyDescent="0.25">
      <c r="A39" s="435"/>
      <c r="B39" s="336"/>
      <c r="C39" s="336"/>
      <c r="D39" s="347"/>
      <c r="E39" s="87"/>
      <c r="F39" s="87"/>
      <c r="G39" s="134"/>
      <c r="H39" s="87"/>
      <c r="I39" s="134"/>
      <c r="J39" s="87"/>
      <c r="K39" s="87"/>
      <c r="L39" s="87">
        <v>0.8</v>
      </c>
      <c r="M39" s="87" t="s">
        <v>1024</v>
      </c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>
        <v>0.94</v>
      </c>
      <c r="Y39" s="134" t="s">
        <v>1026</v>
      </c>
      <c r="Z39" s="87"/>
      <c r="AA39" s="87"/>
      <c r="AB39" s="87">
        <v>1</v>
      </c>
      <c r="AC39" s="87" t="s">
        <v>1031</v>
      </c>
      <c r="AD39" s="87"/>
      <c r="AE39" s="134"/>
      <c r="AF39" s="87"/>
      <c r="AG39" s="87"/>
      <c r="AH39" s="135">
        <v>1</v>
      </c>
      <c r="AI39" s="238" t="s">
        <v>1033</v>
      </c>
    </row>
    <row r="40" spans="1:35" s="86" customFormat="1" ht="114.75" customHeight="1" x14ac:dyDescent="0.25">
      <c r="A40" s="435"/>
      <c r="B40" s="336"/>
      <c r="C40" s="336"/>
      <c r="D40" s="347"/>
      <c r="E40" s="87"/>
      <c r="F40" s="87"/>
      <c r="G40" s="134"/>
      <c r="H40" s="87"/>
      <c r="I40" s="134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>
        <v>0.4</v>
      </c>
      <c r="Y40" s="134" t="s">
        <v>1027</v>
      </c>
      <c r="Z40" s="87"/>
      <c r="AA40" s="87"/>
      <c r="AB40" s="87"/>
      <c r="AC40" s="87"/>
      <c r="AD40" s="87"/>
      <c r="AE40" s="134"/>
      <c r="AF40" s="87"/>
      <c r="AG40" s="87"/>
      <c r="AH40" s="135">
        <v>1</v>
      </c>
      <c r="AI40" s="238" t="s">
        <v>1034</v>
      </c>
    </row>
    <row r="41" spans="1:35" s="86" customFormat="1" ht="114.75" customHeight="1" x14ac:dyDescent="0.25">
      <c r="A41" s="435"/>
      <c r="B41" s="336"/>
      <c r="C41" s="336"/>
      <c r="D41" s="347"/>
      <c r="E41" s="87"/>
      <c r="F41" s="87"/>
      <c r="G41" s="134"/>
      <c r="H41" s="87"/>
      <c r="I41" s="134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>
        <v>0.94</v>
      </c>
      <c r="Y41" s="134" t="s">
        <v>1028</v>
      </c>
      <c r="Z41" s="87"/>
      <c r="AA41" s="87"/>
      <c r="AB41" s="87"/>
      <c r="AC41" s="87"/>
      <c r="AD41" s="87"/>
      <c r="AE41" s="134"/>
      <c r="AF41" s="87"/>
      <c r="AG41" s="87"/>
      <c r="AH41" s="135">
        <v>1</v>
      </c>
      <c r="AI41" s="238" t="s">
        <v>1030</v>
      </c>
    </row>
    <row r="42" spans="1:35" s="86" customFormat="1" ht="114.75" customHeight="1" x14ac:dyDescent="0.25">
      <c r="A42" s="435"/>
      <c r="B42" s="336"/>
      <c r="C42" s="336"/>
      <c r="D42" s="348"/>
      <c r="E42" s="87"/>
      <c r="F42" s="87"/>
      <c r="G42" s="134"/>
      <c r="H42" s="87"/>
      <c r="I42" s="134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>
        <v>1.38</v>
      </c>
      <c r="Y42" s="134" t="s">
        <v>1029</v>
      </c>
      <c r="Z42" s="87"/>
      <c r="AA42" s="87"/>
      <c r="AB42" s="87"/>
      <c r="AC42" s="87"/>
      <c r="AD42" s="87"/>
      <c r="AE42" s="134"/>
      <c r="AF42" s="87"/>
      <c r="AG42" s="87"/>
      <c r="AH42" s="135"/>
      <c r="AI42" s="238"/>
    </row>
    <row r="43" spans="1:35" s="88" customFormat="1" ht="114.75" customHeight="1" x14ac:dyDescent="0.25">
      <c r="A43" s="436"/>
      <c r="B43" s="336"/>
      <c r="C43" s="336"/>
      <c r="D43" s="349" t="s">
        <v>148</v>
      </c>
      <c r="E43" s="136"/>
      <c r="F43" s="136"/>
      <c r="G43" s="137"/>
      <c r="H43" s="136">
        <v>2</v>
      </c>
      <c r="I43" s="137" t="s">
        <v>1040</v>
      </c>
      <c r="J43" s="136"/>
      <c r="K43" s="136"/>
      <c r="L43" s="136">
        <v>2.6</v>
      </c>
      <c r="M43" s="136" t="s">
        <v>1041</v>
      </c>
      <c r="N43" s="136"/>
      <c r="O43" s="136"/>
      <c r="P43" s="136"/>
      <c r="Q43" s="136"/>
      <c r="R43" s="136"/>
      <c r="S43" s="136"/>
      <c r="T43" s="136"/>
      <c r="U43" s="136"/>
      <c r="V43" s="136"/>
      <c r="W43" s="136"/>
      <c r="X43" s="136">
        <v>1.1000000000000001</v>
      </c>
      <c r="Y43" s="137" t="s">
        <v>1042</v>
      </c>
      <c r="Z43" s="136"/>
      <c r="AA43" s="136"/>
      <c r="AB43" s="136">
        <v>1</v>
      </c>
      <c r="AC43" s="136" t="s">
        <v>1045</v>
      </c>
      <c r="AD43" s="136">
        <v>1</v>
      </c>
      <c r="AE43" s="137" t="s">
        <v>1047</v>
      </c>
      <c r="AF43" s="136"/>
      <c r="AG43" s="136"/>
      <c r="AH43" s="138">
        <v>1</v>
      </c>
      <c r="AI43" s="239" t="s">
        <v>1048</v>
      </c>
    </row>
    <row r="44" spans="1:35" s="88" customFormat="1" ht="114.75" customHeight="1" x14ac:dyDescent="0.25">
      <c r="A44" s="436"/>
      <c r="B44" s="336"/>
      <c r="C44" s="336"/>
      <c r="D44" s="350"/>
      <c r="E44" s="136"/>
      <c r="F44" s="136"/>
      <c r="G44" s="137"/>
      <c r="H44" s="136"/>
      <c r="I44" s="137"/>
      <c r="J44" s="136"/>
      <c r="K44" s="136"/>
      <c r="L44" s="136"/>
      <c r="M44" s="136"/>
      <c r="N44" s="136"/>
      <c r="O44" s="136"/>
      <c r="P44" s="136"/>
      <c r="Q44" s="136"/>
      <c r="R44" s="136"/>
      <c r="S44" s="136"/>
      <c r="T44" s="136"/>
      <c r="U44" s="136"/>
      <c r="V44" s="136"/>
      <c r="W44" s="136"/>
      <c r="X44" s="136">
        <v>2.1</v>
      </c>
      <c r="Y44" s="137" t="s">
        <v>1043</v>
      </c>
      <c r="Z44" s="136"/>
      <c r="AA44" s="136"/>
      <c r="AB44" s="136">
        <v>1</v>
      </c>
      <c r="AC44" s="136" t="s">
        <v>1046</v>
      </c>
      <c r="AD44" s="136"/>
      <c r="AE44" s="137"/>
      <c r="AF44" s="136"/>
      <c r="AG44" s="136"/>
      <c r="AH44" s="138">
        <v>1</v>
      </c>
      <c r="AI44" s="239" t="s">
        <v>1049</v>
      </c>
    </row>
    <row r="45" spans="1:35" s="88" customFormat="1" ht="114.75" customHeight="1" x14ac:dyDescent="0.25">
      <c r="A45" s="436"/>
      <c r="B45" s="336"/>
      <c r="C45" s="336"/>
      <c r="D45" s="351"/>
      <c r="E45" s="136"/>
      <c r="F45" s="136"/>
      <c r="G45" s="137"/>
      <c r="H45" s="136"/>
      <c r="I45" s="137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6">
        <v>2</v>
      </c>
      <c r="Y45" s="137" t="s">
        <v>1044</v>
      </c>
      <c r="Z45" s="136"/>
      <c r="AA45" s="136"/>
      <c r="AB45" s="136"/>
      <c r="AC45" s="136"/>
      <c r="AD45" s="136"/>
      <c r="AE45" s="137"/>
      <c r="AF45" s="136"/>
      <c r="AG45" s="136"/>
      <c r="AH45" s="138">
        <v>1</v>
      </c>
      <c r="AI45" s="239" t="s">
        <v>1050</v>
      </c>
    </row>
    <row r="46" spans="1:35" s="89" customFormat="1" ht="114.75" customHeight="1" x14ac:dyDescent="0.25">
      <c r="A46" s="437"/>
      <c r="B46" s="336"/>
      <c r="C46" s="336"/>
      <c r="D46" s="352" t="s">
        <v>147</v>
      </c>
      <c r="E46" s="139"/>
      <c r="F46" s="139"/>
      <c r="G46" s="140"/>
      <c r="H46" s="139">
        <v>0.6</v>
      </c>
      <c r="I46" s="140" t="s">
        <v>1064</v>
      </c>
      <c r="J46" s="139"/>
      <c r="K46" s="139"/>
      <c r="L46" s="139">
        <v>0.45</v>
      </c>
      <c r="M46" s="139" t="s">
        <v>1065</v>
      </c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>
        <v>1</v>
      </c>
      <c r="Y46" s="140" t="s">
        <v>1067</v>
      </c>
      <c r="Z46" s="139"/>
      <c r="AA46" s="139"/>
      <c r="AB46" s="139">
        <v>1</v>
      </c>
      <c r="AC46" s="139" t="s">
        <v>1069</v>
      </c>
      <c r="AD46" s="139">
        <v>1</v>
      </c>
      <c r="AE46" s="140" t="s">
        <v>1069</v>
      </c>
      <c r="AF46" s="139"/>
      <c r="AG46" s="139"/>
      <c r="AH46" s="141">
        <v>1</v>
      </c>
      <c r="AI46" s="240" t="s">
        <v>1069</v>
      </c>
    </row>
    <row r="47" spans="1:35" s="89" customFormat="1" ht="114.75" customHeight="1" x14ac:dyDescent="0.25">
      <c r="A47" s="437"/>
      <c r="B47" s="336"/>
      <c r="C47" s="336"/>
      <c r="D47" s="353"/>
      <c r="E47" s="139"/>
      <c r="F47" s="139"/>
      <c r="G47" s="140"/>
      <c r="H47" s="139"/>
      <c r="I47" s="140"/>
      <c r="J47" s="139"/>
      <c r="K47" s="139"/>
      <c r="L47" s="139">
        <v>0.45</v>
      </c>
      <c r="M47" s="139" t="s">
        <v>1066</v>
      </c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>
        <v>0.7</v>
      </c>
      <c r="Y47" s="140" t="s">
        <v>1068</v>
      </c>
      <c r="Z47" s="139"/>
      <c r="AA47" s="139"/>
      <c r="AB47" s="139"/>
      <c r="AC47" s="139"/>
      <c r="AD47" s="139"/>
      <c r="AE47" s="140"/>
      <c r="AF47" s="139"/>
      <c r="AG47" s="139"/>
      <c r="AH47" s="141">
        <v>1</v>
      </c>
      <c r="AI47" s="240" t="s">
        <v>1070</v>
      </c>
    </row>
    <row r="48" spans="1:35" s="90" customFormat="1" ht="114.75" customHeight="1" x14ac:dyDescent="0.25">
      <c r="A48" s="438"/>
      <c r="B48" s="336"/>
      <c r="C48" s="336"/>
      <c r="D48" s="354" t="s">
        <v>149</v>
      </c>
      <c r="E48" s="142"/>
      <c r="F48" s="142"/>
      <c r="G48" s="143"/>
      <c r="H48" s="142">
        <v>1.1000000000000001</v>
      </c>
      <c r="I48" s="143" t="s">
        <v>1085</v>
      </c>
      <c r="J48" s="142"/>
      <c r="K48" s="142"/>
      <c r="L48" s="142">
        <v>0.3</v>
      </c>
      <c r="M48" s="143" t="s">
        <v>1481</v>
      </c>
      <c r="N48" s="142"/>
      <c r="O48" s="142"/>
      <c r="P48" s="142"/>
      <c r="Q48" s="142"/>
      <c r="R48" s="142"/>
      <c r="S48" s="142"/>
      <c r="T48" s="142"/>
      <c r="U48" s="142"/>
      <c r="V48" s="142"/>
      <c r="W48" s="142"/>
      <c r="X48" s="142">
        <v>0.3</v>
      </c>
      <c r="Y48" s="143" t="s">
        <v>1482</v>
      </c>
      <c r="Z48" s="142"/>
      <c r="AA48" s="142"/>
      <c r="AB48" s="142">
        <v>1</v>
      </c>
      <c r="AC48" s="142" t="s">
        <v>1086</v>
      </c>
      <c r="AD48" s="142">
        <v>1</v>
      </c>
      <c r="AE48" s="143" t="s">
        <v>1087</v>
      </c>
      <c r="AF48" s="142"/>
      <c r="AG48" s="142"/>
      <c r="AH48" s="144">
        <v>1</v>
      </c>
      <c r="AI48" s="241" t="s">
        <v>1086</v>
      </c>
    </row>
    <row r="49" spans="1:35" s="90" customFormat="1" ht="114.75" customHeight="1" x14ac:dyDescent="0.25">
      <c r="A49" s="438"/>
      <c r="B49" s="336"/>
      <c r="C49" s="336"/>
      <c r="D49" s="439"/>
      <c r="E49" s="142"/>
      <c r="F49" s="142"/>
      <c r="G49" s="143"/>
      <c r="H49" s="142"/>
      <c r="I49" s="143"/>
      <c r="J49" s="142"/>
      <c r="K49" s="142"/>
      <c r="L49" s="142">
        <v>0.2</v>
      </c>
      <c r="M49" s="143" t="s">
        <v>1483</v>
      </c>
      <c r="N49" s="142"/>
      <c r="O49" s="142"/>
      <c r="P49" s="142"/>
      <c r="Q49" s="142"/>
      <c r="R49" s="142"/>
      <c r="S49" s="142"/>
      <c r="T49" s="142"/>
      <c r="U49" s="142"/>
      <c r="V49" s="142"/>
      <c r="W49" s="142"/>
      <c r="X49" s="142">
        <v>0.2</v>
      </c>
      <c r="Y49" s="143" t="s">
        <v>1484</v>
      </c>
      <c r="Z49" s="142"/>
      <c r="AA49" s="142"/>
      <c r="AB49" s="142"/>
      <c r="AC49" s="142"/>
      <c r="AD49" s="142"/>
      <c r="AE49" s="143"/>
      <c r="AF49" s="142"/>
      <c r="AG49" s="142"/>
      <c r="AH49" s="144">
        <v>1</v>
      </c>
      <c r="AI49" s="241" t="s">
        <v>1088</v>
      </c>
    </row>
    <row r="50" spans="1:35" s="90" customFormat="1" ht="114.75" customHeight="1" x14ac:dyDescent="0.25">
      <c r="A50" s="438"/>
      <c r="B50" s="336"/>
      <c r="C50" s="336"/>
      <c r="D50" s="439"/>
      <c r="E50" s="142"/>
      <c r="F50" s="142"/>
      <c r="G50" s="143"/>
      <c r="H50" s="142"/>
      <c r="I50" s="143"/>
      <c r="J50" s="142"/>
      <c r="K50" s="142"/>
      <c r="L50" s="142">
        <v>0.6</v>
      </c>
      <c r="M50" s="143" t="s">
        <v>1485</v>
      </c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>
        <v>0.6</v>
      </c>
      <c r="Y50" s="143" t="s">
        <v>1486</v>
      </c>
      <c r="Z50" s="142"/>
      <c r="AA50" s="142"/>
      <c r="AB50" s="142"/>
      <c r="AC50" s="142"/>
      <c r="AD50" s="142"/>
      <c r="AE50" s="143"/>
      <c r="AF50" s="142"/>
      <c r="AG50" s="142"/>
      <c r="AH50" s="144"/>
      <c r="AI50" s="241"/>
    </row>
    <row r="51" spans="1:35" s="90" customFormat="1" ht="114.75" customHeight="1" x14ac:dyDescent="0.25">
      <c r="A51" s="438"/>
      <c r="B51" s="336"/>
      <c r="C51" s="336"/>
      <c r="D51" s="439"/>
      <c r="E51" s="142"/>
      <c r="F51" s="142"/>
      <c r="G51" s="143"/>
      <c r="H51" s="142"/>
      <c r="I51" s="143"/>
      <c r="J51" s="142"/>
      <c r="K51" s="142"/>
      <c r="L51" s="142">
        <v>0.3</v>
      </c>
      <c r="M51" s="143" t="s">
        <v>1487</v>
      </c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>
        <v>0.3</v>
      </c>
      <c r="Y51" s="143" t="s">
        <v>1488</v>
      </c>
      <c r="Z51" s="142"/>
      <c r="AA51" s="142"/>
      <c r="AB51" s="142"/>
      <c r="AC51" s="142"/>
      <c r="AD51" s="142"/>
      <c r="AE51" s="143"/>
      <c r="AF51" s="142"/>
      <c r="AG51" s="142"/>
      <c r="AH51" s="144"/>
      <c r="AI51" s="241"/>
    </row>
    <row r="52" spans="1:35" s="90" customFormat="1" ht="114.75" customHeight="1" x14ac:dyDescent="0.25">
      <c r="A52" s="438"/>
      <c r="B52" s="336"/>
      <c r="C52" s="336"/>
      <c r="D52" s="439"/>
      <c r="E52" s="142"/>
      <c r="F52" s="142"/>
      <c r="G52" s="143"/>
      <c r="H52" s="142"/>
      <c r="I52" s="143"/>
      <c r="J52" s="142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2"/>
      <c r="V52" s="142"/>
      <c r="W52" s="142"/>
      <c r="X52" s="142">
        <v>0.4</v>
      </c>
      <c r="Y52" s="143" t="s">
        <v>1489</v>
      </c>
      <c r="Z52" s="142"/>
      <c r="AA52" s="142"/>
      <c r="AB52" s="142"/>
      <c r="AC52" s="142"/>
      <c r="AD52" s="142"/>
      <c r="AE52" s="143"/>
      <c r="AF52" s="142"/>
      <c r="AG52" s="142"/>
      <c r="AH52" s="144"/>
      <c r="AI52" s="241"/>
    </row>
    <row r="53" spans="1:35" s="90" customFormat="1" ht="114.75" customHeight="1" x14ac:dyDescent="0.25">
      <c r="A53" s="438"/>
      <c r="B53" s="336"/>
      <c r="C53" s="336"/>
      <c r="D53" s="439"/>
      <c r="E53" s="142"/>
      <c r="F53" s="142"/>
      <c r="G53" s="143"/>
      <c r="H53" s="142"/>
      <c r="I53" s="143"/>
      <c r="J53" s="142"/>
      <c r="K53" s="142"/>
      <c r="L53" s="142"/>
      <c r="M53" s="142"/>
      <c r="N53" s="142"/>
      <c r="O53" s="142"/>
      <c r="P53" s="142"/>
      <c r="Q53" s="142"/>
      <c r="R53" s="142"/>
      <c r="S53" s="142"/>
      <c r="T53" s="142"/>
      <c r="U53" s="142"/>
      <c r="V53" s="142"/>
      <c r="W53" s="142"/>
      <c r="X53" s="142">
        <v>0.5</v>
      </c>
      <c r="Y53" s="143" t="s">
        <v>1490</v>
      </c>
      <c r="Z53" s="142"/>
      <c r="AA53" s="142"/>
      <c r="AB53" s="142"/>
      <c r="AC53" s="142"/>
      <c r="AD53" s="142"/>
      <c r="AE53" s="143"/>
      <c r="AF53" s="142"/>
      <c r="AG53" s="142"/>
      <c r="AH53" s="144"/>
      <c r="AI53" s="241"/>
    </row>
    <row r="54" spans="1:35" s="90" customFormat="1" ht="114.75" customHeight="1" x14ac:dyDescent="0.25">
      <c r="A54" s="438"/>
      <c r="B54" s="336"/>
      <c r="C54" s="336"/>
      <c r="D54" s="439"/>
      <c r="E54" s="142"/>
      <c r="F54" s="142"/>
      <c r="G54" s="143"/>
      <c r="H54" s="142"/>
      <c r="I54" s="143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>
        <v>0.3</v>
      </c>
      <c r="Y54" s="143" t="s">
        <v>1491</v>
      </c>
      <c r="Z54" s="142"/>
      <c r="AA54" s="142"/>
      <c r="AB54" s="142"/>
      <c r="AC54" s="142"/>
      <c r="AD54" s="142"/>
      <c r="AE54" s="143"/>
      <c r="AF54" s="142"/>
      <c r="AG54" s="142"/>
      <c r="AH54" s="144"/>
      <c r="AI54" s="241"/>
    </row>
    <row r="55" spans="1:35" s="90" customFormat="1" ht="114.75" customHeight="1" x14ac:dyDescent="0.25">
      <c r="A55" s="438"/>
      <c r="B55" s="336"/>
      <c r="C55" s="336"/>
      <c r="D55" s="355"/>
      <c r="E55" s="142"/>
      <c r="F55" s="142"/>
      <c r="G55" s="143"/>
      <c r="H55" s="142"/>
      <c r="I55" s="143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>
        <v>0.2</v>
      </c>
      <c r="Y55" s="143" t="s">
        <v>1492</v>
      </c>
      <c r="Z55" s="142"/>
      <c r="AA55" s="142"/>
      <c r="AB55" s="142"/>
      <c r="AC55" s="142"/>
      <c r="AD55" s="142"/>
      <c r="AE55" s="143"/>
      <c r="AF55" s="142"/>
      <c r="AG55" s="142"/>
      <c r="AH55" s="144"/>
      <c r="AI55" s="241"/>
    </row>
    <row r="56" spans="1:35" s="256" customFormat="1" ht="60" customHeight="1" x14ac:dyDescent="0.25">
      <c r="A56" s="442"/>
      <c r="B56" s="336"/>
      <c r="C56" s="336"/>
      <c r="D56" s="356" t="s">
        <v>150</v>
      </c>
      <c r="E56" s="145"/>
      <c r="F56" s="253">
        <v>0.155</v>
      </c>
      <c r="G56" s="146" t="s">
        <v>1091</v>
      </c>
      <c r="H56" s="92">
        <v>0.3</v>
      </c>
      <c r="I56" s="146" t="s">
        <v>1093</v>
      </c>
      <c r="J56" s="145"/>
      <c r="K56" s="145"/>
      <c r="L56" s="253">
        <v>0.1</v>
      </c>
      <c r="M56" s="253" t="s">
        <v>1095</v>
      </c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253">
        <v>0.08</v>
      </c>
      <c r="Y56" s="254" t="s">
        <v>1109</v>
      </c>
      <c r="Z56" s="145"/>
      <c r="AA56" s="145"/>
      <c r="AB56" s="145">
        <v>1</v>
      </c>
      <c r="AC56" s="254" t="s">
        <v>1107</v>
      </c>
      <c r="AD56" s="145"/>
      <c r="AE56" s="146"/>
      <c r="AF56" s="145"/>
      <c r="AG56" s="145"/>
      <c r="AH56" s="255">
        <v>1</v>
      </c>
      <c r="AI56" s="249" t="s">
        <v>1096</v>
      </c>
    </row>
    <row r="57" spans="1:35" s="256" customFormat="1" ht="30" x14ac:dyDescent="0.25">
      <c r="A57" s="442"/>
      <c r="B57" s="336"/>
      <c r="C57" s="336"/>
      <c r="D57" s="357"/>
      <c r="E57" s="145"/>
      <c r="F57" s="253">
        <v>9.5000000000000001E-2</v>
      </c>
      <c r="G57" s="146" t="s">
        <v>1092</v>
      </c>
      <c r="H57" s="92">
        <v>0.3</v>
      </c>
      <c r="I57" s="146" t="s">
        <v>1094</v>
      </c>
      <c r="J57" s="145"/>
      <c r="K57" s="145"/>
      <c r="L57" s="257">
        <v>0.1</v>
      </c>
      <c r="M57" s="257" t="s">
        <v>1096</v>
      </c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253">
        <v>0.113</v>
      </c>
      <c r="Y57" s="254" t="s">
        <v>1110</v>
      </c>
      <c r="Z57" s="145"/>
      <c r="AA57" s="145"/>
      <c r="AB57" s="145"/>
      <c r="AC57" s="145"/>
      <c r="AD57" s="145"/>
      <c r="AE57" s="146"/>
      <c r="AF57" s="145"/>
      <c r="AG57" s="145"/>
      <c r="AH57" s="255">
        <v>1</v>
      </c>
      <c r="AI57" s="107" t="s">
        <v>1097</v>
      </c>
    </row>
    <row r="58" spans="1:35" s="256" customFormat="1" ht="30" x14ac:dyDescent="0.25">
      <c r="A58" s="442"/>
      <c r="B58" s="336"/>
      <c r="C58" s="336"/>
      <c r="D58" s="357"/>
      <c r="E58" s="145"/>
      <c r="F58" s="145"/>
      <c r="G58" s="146"/>
      <c r="H58" s="145"/>
      <c r="I58" s="146"/>
      <c r="J58" s="145"/>
      <c r="K58" s="145"/>
      <c r="L58" s="92">
        <v>0.1</v>
      </c>
      <c r="M58" s="94" t="s">
        <v>1097</v>
      </c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253">
        <v>0.104</v>
      </c>
      <c r="Y58" s="254" t="s">
        <v>1111</v>
      </c>
      <c r="Z58" s="145"/>
      <c r="AA58" s="145"/>
      <c r="AB58" s="145"/>
      <c r="AC58" s="145"/>
      <c r="AD58" s="145"/>
      <c r="AE58" s="146"/>
      <c r="AF58" s="145"/>
      <c r="AG58" s="145"/>
      <c r="AH58" s="255">
        <v>1</v>
      </c>
      <c r="AI58" s="107" t="s">
        <v>1098</v>
      </c>
    </row>
    <row r="59" spans="1:35" s="256" customFormat="1" ht="30" x14ac:dyDescent="0.25">
      <c r="A59" s="442"/>
      <c r="B59" s="336"/>
      <c r="C59" s="336"/>
      <c r="D59" s="357"/>
      <c r="E59" s="145"/>
      <c r="F59" s="145"/>
      <c r="G59" s="146"/>
      <c r="H59" s="145"/>
      <c r="I59" s="146"/>
      <c r="J59" s="145"/>
      <c r="K59" s="145"/>
      <c r="L59" s="92">
        <v>0.25</v>
      </c>
      <c r="M59" s="94" t="s">
        <v>1098</v>
      </c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253">
        <v>0.25</v>
      </c>
      <c r="Y59" s="254" t="s">
        <v>1112</v>
      </c>
      <c r="Z59" s="145"/>
      <c r="AA59" s="145"/>
      <c r="AB59" s="145"/>
      <c r="AC59" s="145"/>
      <c r="AD59" s="145"/>
      <c r="AE59" s="146"/>
      <c r="AF59" s="145"/>
      <c r="AG59" s="145"/>
      <c r="AH59" s="255">
        <v>1</v>
      </c>
      <c r="AI59" s="107" t="s">
        <v>1099</v>
      </c>
    </row>
    <row r="60" spans="1:35" s="256" customFormat="1" ht="30" x14ac:dyDescent="0.25">
      <c r="A60" s="442"/>
      <c r="B60" s="336"/>
      <c r="C60" s="336"/>
      <c r="D60" s="357"/>
      <c r="E60" s="145"/>
      <c r="F60" s="145"/>
      <c r="G60" s="146"/>
      <c r="H60" s="145"/>
      <c r="I60" s="146"/>
      <c r="J60" s="145"/>
      <c r="K60" s="145"/>
      <c r="L60" s="92">
        <v>0.7</v>
      </c>
      <c r="M60" s="94" t="s">
        <v>1099</v>
      </c>
      <c r="N60" s="145"/>
      <c r="O60" s="145"/>
      <c r="P60" s="145"/>
      <c r="Q60" s="145"/>
      <c r="R60" s="145"/>
      <c r="S60" s="145"/>
      <c r="T60" s="145"/>
      <c r="U60" s="145"/>
      <c r="V60" s="145"/>
      <c r="W60" s="145"/>
      <c r="X60" s="253">
        <v>0.2</v>
      </c>
      <c r="Y60" s="254" t="s">
        <v>1113</v>
      </c>
      <c r="Z60" s="145"/>
      <c r="AA60" s="145"/>
      <c r="AB60" s="145"/>
      <c r="AC60" s="145"/>
      <c r="AD60" s="145"/>
      <c r="AE60" s="146"/>
      <c r="AF60" s="145"/>
      <c r="AG60" s="145"/>
      <c r="AH60" s="255"/>
      <c r="AI60" s="242"/>
    </row>
    <row r="61" spans="1:35" s="256" customFormat="1" ht="30" x14ac:dyDescent="0.25">
      <c r="A61" s="442"/>
      <c r="B61" s="336"/>
      <c r="C61" s="336"/>
      <c r="D61" s="357"/>
      <c r="E61" s="145"/>
      <c r="F61" s="145"/>
      <c r="G61" s="146"/>
      <c r="H61" s="145"/>
      <c r="I61" s="146"/>
      <c r="J61" s="145"/>
      <c r="K61" s="145"/>
      <c r="L61" s="92">
        <v>0.1</v>
      </c>
      <c r="M61" s="94" t="s">
        <v>1100</v>
      </c>
      <c r="N61" s="145"/>
      <c r="O61" s="145"/>
      <c r="P61" s="145"/>
      <c r="Q61" s="145"/>
      <c r="R61" s="145"/>
      <c r="S61" s="145"/>
      <c r="T61" s="145"/>
      <c r="U61" s="145"/>
      <c r="V61" s="145"/>
      <c r="W61" s="145"/>
      <c r="X61" s="253">
        <v>0.35</v>
      </c>
      <c r="Y61" s="254" t="s">
        <v>1114</v>
      </c>
      <c r="Z61" s="145"/>
      <c r="AA61" s="145"/>
      <c r="AB61" s="145"/>
      <c r="AC61" s="145"/>
      <c r="AD61" s="145"/>
      <c r="AE61" s="146"/>
      <c r="AF61" s="145"/>
      <c r="AG61" s="145"/>
      <c r="AH61" s="255"/>
      <c r="AI61" s="242"/>
    </row>
    <row r="62" spans="1:35" s="256" customFormat="1" ht="30" x14ac:dyDescent="0.25">
      <c r="A62" s="442"/>
      <c r="B62" s="336"/>
      <c r="C62" s="336"/>
      <c r="D62" s="357"/>
      <c r="E62" s="145"/>
      <c r="F62" s="145"/>
      <c r="G62" s="146"/>
      <c r="H62" s="145"/>
      <c r="I62" s="146"/>
      <c r="J62" s="145"/>
      <c r="K62" s="145"/>
      <c r="L62" s="92">
        <v>0.1</v>
      </c>
      <c r="M62" s="94" t="s">
        <v>1101</v>
      </c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253">
        <v>0.13</v>
      </c>
      <c r="Y62" s="254" t="s">
        <v>1115</v>
      </c>
      <c r="Z62" s="145"/>
      <c r="AA62" s="145"/>
      <c r="AB62" s="145"/>
      <c r="AC62" s="145"/>
      <c r="AD62" s="145"/>
      <c r="AE62" s="146"/>
      <c r="AF62" s="145"/>
      <c r="AG62" s="145"/>
      <c r="AH62" s="255"/>
      <c r="AI62" s="242"/>
    </row>
    <row r="63" spans="1:35" s="256" customFormat="1" ht="30" x14ac:dyDescent="0.25">
      <c r="A63" s="442"/>
      <c r="B63" s="336"/>
      <c r="C63" s="336"/>
      <c r="D63" s="357"/>
      <c r="E63" s="145"/>
      <c r="F63" s="145"/>
      <c r="G63" s="146"/>
      <c r="H63" s="145"/>
      <c r="I63" s="146"/>
      <c r="J63" s="145"/>
      <c r="K63" s="145"/>
      <c r="L63" s="92">
        <v>0.1</v>
      </c>
      <c r="M63" s="94" t="s">
        <v>1102</v>
      </c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253">
        <v>0.13300000000000001</v>
      </c>
      <c r="Y63" s="254" t="s">
        <v>1116</v>
      </c>
      <c r="Z63" s="145"/>
      <c r="AA63" s="145"/>
      <c r="AB63" s="145"/>
      <c r="AC63" s="145"/>
      <c r="AD63" s="145"/>
      <c r="AE63" s="146"/>
      <c r="AF63" s="145"/>
      <c r="AG63" s="145"/>
      <c r="AH63" s="255"/>
      <c r="AI63" s="242"/>
    </row>
    <row r="64" spans="1:35" s="256" customFormat="1" ht="30" x14ac:dyDescent="0.25">
      <c r="A64" s="442"/>
      <c r="B64" s="336"/>
      <c r="C64" s="336"/>
      <c r="D64" s="357"/>
      <c r="E64" s="145"/>
      <c r="F64" s="145"/>
      <c r="G64" s="146"/>
      <c r="H64" s="145"/>
      <c r="I64" s="146"/>
      <c r="J64" s="145"/>
      <c r="K64" s="145"/>
      <c r="L64" s="92">
        <v>0.1</v>
      </c>
      <c r="M64" s="94" t="s">
        <v>1103</v>
      </c>
      <c r="N64" s="145"/>
      <c r="O64" s="145"/>
      <c r="P64" s="145"/>
      <c r="Q64" s="145"/>
      <c r="R64" s="145"/>
      <c r="S64" s="145"/>
      <c r="T64" s="145"/>
      <c r="U64" s="145"/>
      <c r="V64" s="145"/>
      <c r="W64" s="145"/>
      <c r="X64" s="253">
        <v>0.13500000000000001</v>
      </c>
      <c r="Y64" s="254" t="s">
        <v>1117</v>
      </c>
      <c r="Z64" s="145"/>
      <c r="AA64" s="145"/>
      <c r="AB64" s="145"/>
      <c r="AC64" s="145"/>
      <c r="AD64" s="145"/>
      <c r="AE64" s="146"/>
      <c r="AF64" s="145"/>
      <c r="AG64" s="145"/>
      <c r="AH64" s="255"/>
      <c r="AI64" s="242"/>
    </row>
    <row r="65" spans="1:35" s="256" customFormat="1" ht="30" x14ac:dyDescent="0.25">
      <c r="A65" s="442"/>
      <c r="B65" s="336"/>
      <c r="C65" s="336"/>
      <c r="D65" s="357"/>
      <c r="E65" s="145"/>
      <c r="F65" s="145"/>
      <c r="G65" s="146"/>
      <c r="H65" s="145"/>
      <c r="I65" s="146"/>
      <c r="J65" s="145"/>
      <c r="K65" s="145"/>
      <c r="L65" s="92">
        <v>0.1</v>
      </c>
      <c r="M65" s="94" t="s">
        <v>1104</v>
      </c>
      <c r="N65" s="145"/>
      <c r="O65" s="145"/>
      <c r="P65" s="145"/>
      <c r="Q65" s="145"/>
      <c r="R65" s="145"/>
      <c r="S65" s="145"/>
      <c r="T65" s="145"/>
      <c r="U65" s="145"/>
      <c r="V65" s="145"/>
      <c r="W65" s="145"/>
      <c r="X65" s="253">
        <v>2.5999999999999999E-2</v>
      </c>
      <c r="Y65" s="254" t="s">
        <v>1118</v>
      </c>
      <c r="Z65" s="145"/>
      <c r="AA65" s="145"/>
      <c r="AB65" s="145"/>
      <c r="AC65" s="145"/>
      <c r="AD65" s="145"/>
      <c r="AE65" s="146"/>
      <c r="AF65" s="145"/>
      <c r="AG65" s="145"/>
      <c r="AH65" s="255"/>
      <c r="AI65" s="242"/>
    </row>
    <row r="66" spans="1:35" s="256" customFormat="1" ht="30" x14ac:dyDescent="0.25">
      <c r="A66" s="442"/>
      <c r="B66" s="336"/>
      <c r="C66" s="336"/>
      <c r="D66" s="357"/>
      <c r="E66" s="145"/>
      <c r="F66" s="145"/>
      <c r="G66" s="146"/>
      <c r="H66" s="145"/>
      <c r="I66" s="146"/>
      <c r="J66" s="145"/>
      <c r="K66" s="145"/>
      <c r="L66" s="92">
        <v>0.1</v>
      </c>
      <c r="M66" s="94" t="s">
        <v>1105</v>
      </c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253">
        <v>0.23100000000000001</v>
      </c>
      <c r="Y66" s="254" t="s">
        <v>1119</v>
      </c>
      <c r="Z66" s="145"/>
      <c r="AA66" s="145"/>
      <c r="AB66" s="145"/>
      <c r="AC66" s="145"/>
      <c r="AD66" s="145"/>
      <c r="AE66" s="146"/>
      <c r="AF66" s="145"/>
      <c r="AG66" s="145"/>
      <c r="AH66" s="255"/>
      <c r="AI66" s="242"/>
    </row>
    <row r="67" spans="1:35" s="256" customFormat="1" ht="30" x14ac:dyDescent="0.25">
      <c r="A67" s="442"/>
      <c r="B67" s="336"/>
      <c r="C67" s="336"/>
      <c r="D67" s="357"/>
      <c r="E67" s="145"/>
      <c r="F67" s="145"/>
      <c r="G67" s="146"/>
      <c r="H67" s="145"/>
      <c r="I67" s="146"/>
      <c r="J67" s="145"/>
      <c r="K67" s="145"/>
      <c r="L67" s="253">
        <v>0.1</v>
      </c>
      <c r="M67" s="94" t="s">
        <v>1106</v>
      </c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253">
        <v>0.17699999999999999</v>
      </c>
      <c r="Y67" s="254" t="s">
        <v>1120</v>
      </c>
      <c r="Z67" s="145"/>
      <c r="AA67" s="145"/>
      <c r="AB67" s="145"/>
      <c r="AC67" s="145"/>
      <c r="AD67" s="145"/>
      <c r="AE67" s="146"/>
      <c r="AF67" s="145"/>
      <c r="AG67" s="145"/>
      <c r="AH67" s="255"/>
      <c r="AI67" s="242"/>
    </row>
    <row r="68" spans="1:35" s="256" customFormat="1" ht="30" x14ac:dyDescent="0.25">
      <c r="A68" s="442"/>
      <c r="B68" s="336"/>
      <c r="C68" s="336"/>
      <c r="D68" s="357"/>
      <c r="E68" s="145"/>
      <c r="F68" s="145"/>
      <c r="G68" s="146"/>
      <c r="H68" s="145"/>
      <c r="I68" s="146"/>
      <c r="J68" s="145"/>
      <c r="K68" s="145"/>
      <c r="L68" s="253">
        <v>0.3</v>
      </c>
      <c r="M68" s="94" t="s">
        <v>1107</v>
      </c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253">
        <v>0.186</v>
      </c>
      <c r="Y68" s="254" t="s">
        <v>1121</v>
      </c>
      <c r="Z68" s="145"/>
      <c r="AA68" s="145"/>
      <c r="AB68" s="145"/>
      <c r="AC68" s="145"/>
      <c r="AD68" s="145"/>
      <c r="AE68" s="146"/>
      <c r="AF68" s="145"/>
      <c r="AG68" s="145"/>
      <c r="AH68" s="255"/>
      <c r="AI68" s="242"/>
    </row>
    <row r="69" spans="1:35" s="256" customFormat="1" ht="30" x14ac:dyDescent="0.25">
      <c r="A69" s="442"/>
      <c r="B69" s="336"/>
      <c r="C69" s="336"/>
      <c r="D69" s="357"/>
      <c r="E69" s="145"/>
      <c r="F69" s="145"/>
      <c r="G69" s="146"/>
      <c r="H69" s="145"/>
      <c r="I69" s="146"/>
      <c r="J69" s="145"/>
      <c r="K69" s="145"/>
      <c r="L69" s="253">
        <v>0.05</v>
      </c>
      <c r="M69" s="94" t="s">
        <v>1108</v>
      </c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253">
        <v>3.6999999999999998E-2</v>
      </c>
      <c r="Y69" s="254" t="s">
        <v>1122</v>
      </c>
      <c r="Z69" s="145"/>
      <c r="AA69" s="145"/>
      <c r="AB69" s="145"/>
      <c r="AC69" s="145"/>
      <c r="AD69" s="145"/>
      <c r="AE69" s="146"/>
      <c r="AF69" s="145"/>
      <c r="AG69" s="145"/>
      <c r="AH69" s="255"/>
      <c r="AI69" s="242"/>
    </row>
    <row r="70" spans="1:35" s="256" customFormat="1" ht="30" x14ac:dyDescent="0.25">
      <c r="A70" s="442"/>
      <c r="B70" s="336"/>
      <c r="C70" s="336"/>
      <c r="D70" s="357"/>
      <c r="E70" s="145"/>
      <c r="F70" s="145"/>
      <c r="G70" s="146"/>
      <c r="H70" s="145"/>
      <c r="I70" s="146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253">
        <v>0.11600000000000001</v>
      </c>
      <c r="Y70" s="254" t="s">
        <v>1123</v>
      </c>
      <c r="Z70" s="145"/>
      <c r="AA70" s="145"/>
      <c r="AB70" s="145"/>
      <c r="AC70" s="145"/>
      <c r="AD70" s="145"/>
      <c r="AE70" s="146"/>
      <c r="AF70" s="145"/>
      <c r="AG70" s="145"/>
      <c r="AH70" s="255"/>
      <c r="AI70" s="242"/>
    </row>
    <row r="71" spans="1:35" s="256" customFormat="1" ht="30" x14ac:dyDescent="0.25">
      <c r="A71" s="442"/>
      <c r="B71" s="336"/>
      <c r="C71" s="336"/>
      <c r="D71" s="357"/>
      <c r="E71" s="145"/>
      <c r="F71" s="145"/>
      <c r="G71" s="146"/>
      <c r="H71" s="145"/>
      <c r="I71" s="146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253">
        <v>3.2000000000000001E-2</v>
      </c>
      <c r="Y71" s="254" t="s">
        <v>1124</v>
      </c>
      <c r="Z71" s="145"/>
      <c r="AA71" s="145"/>
      <c r="AB71" s="145"/>
      <c r="AC71" s="145"/>
      <c r="AD71" s="145"/>
      <c r="AE71" s="146"/>
      <c r="AF71" s="145"/>
      <c r="AG71" s="145"/>
      <c r="AH71" s="255"/>
      <c r="AI71" s="242"/>
    </row>
    <row r="72" spans="1:35" s="256" customFormat="1" ht="30" x14ac:dyDescent="0.25">
      <c r="A72" s="442"/>
      <c r="B72" s="336"/>
      <c r="C72" s="336"/>
      <c r="D72" s="357"/>
      <c r="E72" s="145"/>
      <c r="F72" s="145"/>
      <c r="G72" s="146"/>
      <c r="H72" s="145"/>
      <c r="I72" s="146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253">
        <v>0.1</v>
      </c>
      <c r="Y72" s="254" t="s">
        <v>1096</v>
      </c>
      <c r="Z72" s="145"/>
      <c r="AA72" s="145"/>
      <c r="AB72" s="145"/>
      <c r="AC72" s="145"/>
      <c r="AD72" s="145"/>
      <c r="AE72" s="146"/>
      <c r="AF72" s="145"/>
      <c r="AG72" s="145"/>
      <c r="AH72" s="255"/>
      <c r="AI72" s="242"/>
    </row>
    <row r="73" spans="1:35" s="256" customFormat="1" ht="30" x14ac:dyDescent="0.25">
      <c r="A73" s="442"/>
      <c r="B73" s="336"/>
      <c r="C73" s="336"/>
      <c r="D73" s="357"/>
      <c r="E73" s="145"/>
      <c r="F73" s="145"/>
      <c r="G73" s="146"/>
      <c r="H73" s="145"/>
      <c r="I73" s="146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253">
        <v>0.7</v>
      </c>
      <c r="Y73" s="254" t="s">
        <v>1099</v>
      </c>
      <c r="Z73" s="145"/>
      <c r="AA73" s="145"/>
      <c r="AB73" s="145"/>
      <c r="AC73" s="145"/>
      <c r="AD73" s="145"/>
      <c r="AE73" s="146"/>
      <c r="AF73" s="145"/>
      <c r="AG73" s="145"/>
      <c r="AH73" s="255"/>
      <c r="AI73" s="242"/>
    </row>
    <row r="74" spans="1:35" s="256" customFormat="1" ht="30" x14ac:dyDescent="0.25">
      <c r="A74" s="442"/>
      <c r="B74" s="336"/>
      <c r="C74" s="336"/>
      <c r="D74" s="357"/>
      <c r="E74" s="145"/>
      <c r="F74" s="145"/>
      <c r="G74" s="146"/>
      <c r="H74" s="145"/>
      <c r="I74" s="146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253">
        <v>0.1</v>
      </c>
      <c r="Y74" s="254" t="s">
        <v>1102</v>
      </c>
      <c r="Z74" s="145"/>
      <c r="AA74" s="145"/>
      <c r="AB74" s="145"/>
      <c r="AC74" s="145"/>
      <c r="AD74" s="145"/>
      <c r="AE74" s="146"/>
      <c r="AF74" s="145"/>
      <c r="AG74" s="145"/>
      <c r="AH74" s="255"/>
      <c r="AI74" s="242"/>
    </row>
    <row r="75" spans="1:35" s="256" customFormat="1" ht="30" x14ac:dyDescent="0.25">
      <c r="A75" s="442"/>
      <c r="B75" s="336"/>
      <c r="C75" s="336"/>
      <c r="D75" s="357"/>
      <c r="E75" s="145"/>
      <c r="F75" s="145"/>
      <c r="G75" s="146"/>
      <c r="H75" s="145"/>
      <c r="I75" s="146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253">
        <v>0.3</v>
      </c>
      <c r="Y75" s="254" t="s">
        <v>1107</v>
      </c>
      <c r="Z75" s="145"/>
      <c r="AA75" s="145"/>
      <c r="AB75" s="145"/>
      <c r="AC75" s="145"/>
      <c r="AD75" s="145"/>
      <c r="AE75" s="146"/>
      <c r="AF75" s="145"/>
      <c r="AG75" s="145"/>
      <c r="AH75" s="255"/>
      <c r="AI75" s="242"/>
    </row>
    <row r="76" spans="1:35" s="256" customFormat="1" ht="30" x14ac:dyDescent="0.25">
      <c r="A76" s="442"/>
      <c r="B76" s="336"/>
      <c r="C76" s="336"/>
      <c r="D76" s="357"/>
      <c r="E76" s="145"/>
      <c r="F76" s="145"/>
      <c r="G76" s="146"/>
      <c r="H76" s="145"/>
      <c r="I76" s="146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253">
        <v>0.5</v>
      </c>
      <c r="Y76" s="254" t="s">
        <v>1125</v>
      </c>
      <c r="Z76" s="145"/>
      <c r="AA76" s="145"/>
      <c r="AB76" s="145"/>
      <c r="AC76" s="145"/>
      <c r="AD76" s="145"/>
      <c r="AE76" s="146"/>
      <c r="AF76" s="145"/>
      <c r="AG76" s="145"/>
      <c r="AH76" s="255"/>
      <c r="AI76" s="242"/>
    </row>
    <row r="77" spans="1:35" s="256" customFormat="1" ht="30" x14ac:dyDescent="0.25">
      <c r="A77" s="442"/>
      <c r="B77" s="336"/>
      <c r="C77" s="336"/>
      <c r="D77" s="357"/>
      <c r="E77" s="145"/>
      <c r="F77" s="145"/>
      <c r="G77" s="146"/>
      <c r="H77" s="145"/>
      <c r="I77" s="146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253">
        <v>0.3</v>
      </c>
      <c r="Y77" s="254" t="s">
        <v>1126</v>
      </c>
      <c r="Z77" s="145"/>
      <c r="AA77" s="145"/>
      <c r="AB77" s="145"/>
      <c r="AC77" s="145"/>
      <c r="AD77" s="145"/>
      <c r="AE77" s="146"/>
      <c r="AF77" s="145"/>
      <c r="AG77" s="145"/>
      <c r="AH77" s="255"/>
      <c r="AI77" s="242"/>
    </row>
    <row r="78" spans="1:35" s="256" customFormat="1" ht="30" x14ac:dyDescent="0.25">
      <c r="A78" s="442"/>
      <c r="B78" s="336"/>
      <c r="C78" s="336"/>
      <c r="D78" s="358"/>
      <c r="E78" s="145"/>
      <c r="F78" s="145"/>
      <c r="G78" s="146"/>
      <c r="H78" s="145"/>
      <c r="I78" s="146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258">
        <v>0.4</v>
      </c>
      <c r="Y78" s="254" t="s">
        <v>1127</v>
      </c>
      <c r="Z78" s="145"/>
      <c r="AA78" s="145"/>
      <c r="AB78" s="145"/>
      <c r="AC78" s="145"/>
      <c r="AD78" s="145"/>
      <c r="AE78" s="146"/>
      <c r="AF78" s="145"/>
      <c r="AG78" s="145"/>
      <c r="AH78" s="255"/>
      <c r="AI78" s="242"/>
    </row>
    <row r="79" spans="1:35" s="96" customFormat="1" ht="90" customHeight="1" x14ac:dyDescent="0.25">
      <c r="A79" s="441"/>
      <c r="B79" s="336"/>
      <c r="C79" s="336"/>
      <c r="D79" s="359" t="s">
        <v>151</v>
      </c>
      <c r="E79" s="149"/>
      <c r="F79" s="149"/>
      <c r="G79" s="150"/>
      <c r="H79" s="149">
        <v>2.2999999999999998</v>
      </c>
      <c r="I79" s="150" t="s">
        <v>1157</v>
      </c>
      <c r="J79" s="149"/>
      <c r="K79" s="149"/>
      <c r="L79" s="269">
        <v>0.1</v>
      </c>
      <c r="M79" s="265" t="s">
        <v>1158</v>
      </c>
      <c r="N79" s="149"/>
      <c r="O79" s="149"/>
      <c r="P79" s="149"/>
      <c r="Q79" s="149"/>
      <c r="R79" s="149"/>
      <c r="S79" s="149"/>
      <c r="T79" s="149"/>
      <c r="U79" s="149"/>
      <c r="V79" s="149"/>
      <c r="W79" s="149"/>
      <c r="X79" s="269">
        <v>0.41799999999999998</v>
      </c>
      <c r="Y79" s="264" t="s">
        <v>1186</v>
      </c>
      <c r="Z79" s="149"/>
      <c r="AA79" s="149"/>
      <c r="AB79" s="149">
        <v>1</v>
      </c>
      <c r="AC79" s="250" t="s">
        <v>1191</v>
      </c>
      <c r="AD79" s="149"/>
      <c r="AE79" s="150"/>
      <c r="AF79" s="149"/>
      <c r="AG79" s="149"/>
      <c r="AH79" s="151">
        <v>1</v>
      </c>
      <c r="AI79" s="250" t="s">
        <v>1185</v>
      </c>
    </row>
    <row r="80" spans="1:35" s="96" customFormat="1" ht="45" x14ac:dyDescent="0.25">
      <c r="A80" s="441"/>
      <c r="B80" s="336"/>
      <c r="C80" s="336"/>
      <c r="D80" s="360"/>
      <c r="E80" s="149"/>
      <c r="F80" s="149"/>
      <c r="G80" s="150"/>
      <c r="H80" s="149"/>
      <c r="I80" s="150"/>
      <c r="J80" s="149"/>
      <c r="K80" s="149"/>
      <c r="L80" s="97">
        <v>0.2</v>
      </c>
      <c r="M80" s="97" t="s">
        <v>1159</v>
      </c>
      <c r="N80" s="149"/>
      <c r="O80" s="149"/>
      <c r="P80" s="149"/>
      <c r="Q80" s="149"/>
      <c r="R80" s="149"/>
      <c r="S80" s="149"/>
      <c r="T80" s="149"/>
      <c r="U80" s="149"/>
      <c r="V80" s="149"/>
      <c r="W80" s="149"/>
      <c r="X80" s="269">
        <v>0.69199999999999995</v>
      </c>
      <c r="Y80" s="264" t="s">
        <v>1187</v>
      </c>
      <c r="Z80" s="149"/>
      <c r="AA80" s="149"/>
      <c r="AB80" s="149"/>
      <c r="AC80" s="149"/>
      <c r="AD80" s="149"/>
      <c r="AE80" s="150"/>
      <c r="AF80" s="149"/>
      <c r="AG80" s="149"/>
      <c r="AH80" s="151">
        <v>1</v>
      </c>
      <c r="AI80" s="250" t="s">
        <v>1194</v>
      </c>
    </row>
    <row r="81" spans="1:35" s="96" customFormat="1" ht="45" x14ac:dyDescent="0.25">
      <c r="A81" s="441"/>
      <c r="B81" s="336"/>
      <c r="C81" s="336"/>
      <c r="D81" s="360"/>
      <c r="E81" s="149"/>
      <c r="F81" s="149"/>
      <c r="G81" s="150"/>
      <c r="H81" s="149"/>
      <c r="I81" s="150"/>
      <c r="J81" s="149"/>
      <c r="K81" s="149"/>
      <c r="L81" s="97">
        <v>0.1</v>
      </c>
      <c r="M81" s="97" t="s">
        <v>1160</v>
      </c>
      <c r="N81" s="149"/>
      <c r="O81" s="149"/>
      <c r="P81" s="149"/>
      <c r="Q81" s="149"/>
      <c r="R81" s="149"/>
      <c r="S81" s="149"/>
      <c r="T81" s="149"/>
      <c r="U81" s="149"/>
      <c r="V81" s="149"/>
      <c r="W81" s="149"/>
      <c r="X81" s="269">
        <v>0.253</v>
      </c>
      <c r="Y81" s="264" t="s">
        <v>1188</v>
      </c>
      <c r="Z81" s="149"/>
      <c r="AA81" s="149"/>
      <c r="AB81" s="149"/>
      <c r="AC81" s="149"/>
      <c r="AD81" s="149"/>
      <c r="AE81" s="150"/>
      <c r="AF81" s="149"/>
      <c r="AG81" s="149"/>
      <c r="AH81" s="151">
        <v>1</v>
      </c>
      <c r="AI81" s="97" t="s">
        <v>1195</v>
      </c>
    </row>
    <row r="82" spans="1:35" s="96" customFormat="1" ht="45" x14ac:dyDescent="0.25">
      <c r="A82" s="441"/>
      <c r="B82" s="336"/>
      <c r="C82" s="336"/>
      <c r="D82" s="360"/>
      <c r="E82" s="149"/>
      <c r="F82" s="149"/>
      <c r="G82" s="150"/>
      <c r="H82" s="149"/>
      <c r="I82" s="150"/>
      <c r="J82" s="149"/>
      <c r="K82" s="149"/>
      <c r="L82" s="269">
        <v>0.1</v>
      </c>
      <c r="M82" s="265" t="s">
        <v>1161</v>
      </c>
      <c r="N82" s="149"/>
      <c r="O82" s="149"/>
      <c r="P82" s="149"/>
      <c r="Q82" s="149"/>
      <c r="R82" s="149"/>
      <c r="S82" s="149"/>
      <c r="T82" s="149"/>
      <c r="U82" s="149"/>
      <c r="V82" s="149"/>
      <c r="W82" s="149"/>
      <c r="X82" s="269">
        <v>0.1</v>
      </c>
      <c r="Y82" s="264" t="s">
        <v>1189</v>
      </c>
      <c r="Z82" s="149"/>
      <c r="AA82" s="149"/>
      <c r="AB82" s="149"/>
      <c r="AC82" s="149"/>
      <c r="AD82" s="149"/>
      <c r="AE82" s="150"/>
      <c r="AF82" s="149"/>
      <c r="AG82" s="149"/>
      <c r="AH82" s="151">
        <v>1</v>
      </c>
      <c r="AI82" s="97" t="s">
        <v>1196</v>
      </c>
    </row>
    <row r="83" spans="1:35" s="96" customFormat="1" ht="30" x14ac:dyDescent="0.25">
      <c r="A83" s="441"/>
      <c r="B83" s="336"/>
      <c r="C83" s="336"/>
      <c r="D83" s="360"/>
      <c r="E83" s="149"/>
      <c r="F83" s="149"/>
      <c r="G83" s="150"/>
      <c r="H83" s="149"/>
      <c r="I83" s="150"/>
      <c r="J83" s="149"/>
      <c r="K83" s="149"/>
      <c r="L83" s="152">
        <v>0.2</v>
      </c>
      <c r="M83" s="243" t="s">
        <v>1162</v>
      </c>
      <c r="N83" s="149"/>
      <c r="O83" s="149"/>
      <c r="P83" s="149"/>
      <c r="Q83" s="149"/>
      <c r="R83" s="149"/>
      <c r="S83" s="149"/>
      <c r="T83" s="149"/>
      <c r="U83" s="149"/>
      <c r="V83" s="149"/>
      <c r="W83" s="149"/>
      <c r="X83" s="269">
        <v>0.60599999999999998</v>
      </c>
      <c r="Y83" s="264" t="s">
        <v>1190</v>
      </c>
      <c r="Z83" s="149"/>
      <c r="AA83" s="149"/>
      <c r="AB83" s="149"/>
      <c r="AC83" s="149"/>
      <c r="AD83" s="149"/>
      <c r="AE83" s="150"/>
      <c r="AF83" s="149"/>
      <c r="AG83" s="149"/>
      <c r="AH83" s="151"/>
      <c r="AI83" s="244"/>
    </row>
    <row r="84" spans="1:35" s="96" customFormat="1" ht="30" x14ac:dyDescent="0.25">
      <c r="A84" s="441"/>
      <c r="B84" s="336"/>
      <c r="C84" s="336"/>
      <c r="D84" s="360"/>
      <c r="E84" s="149"/>
      <c r="F84" s="149"/>
      <c r="G84" s="150"/>
      <c r="H84" s="149"/>
      <c r="I84" s="150"/>
      <c r="J84" s="149"/>
      <c r="K84" s="149"/>
      <c r="L84" s="97">
        <v>0.1</v>
      </c>
      <c r="M84" s="97" t="s">
        <v>1163</v>
      </c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269">
        <v>0.56499999999999995</v>
      </c>
      <c r="Y84" s="264" t="s">
        <v>1191</v>
      </c>
      <c r="Z84" s="149"/>
      <c r="AA84" s="149"/>
      <c r="AB84" s="149"/>
      <c r="AC84" s="149"/>
      <c r="AD84" s="149"/>
      <c r="AE84" s="150"/>
      <c r="AF84" s="149"/>
      <c r="AG84" s="149"/>
      <c r="AH84" s="151"/>
      <c r="AI84" s="244"/>
    </row>
    <row r="85" spans="1:35" s="96" customFormat="1" ht="30" x14ac:dyDescent="0.25">
      <c r="A85" s="441"/>
      <c r="B85" s="336"/>
      <c r="C85" s="336"/>
      <c r="D85" s="360"/>
      <c r="E85" s="149"/>
      <c r="F85" s="149"/>
      <c r="G85" s="150"/>
      <c r="H85" s="149"/>
      <c r="I85" s="150"/>
      <c r="J85" s="149"/>
      <c r="K85" s="149"/>
      <c r="L85" s="97">
        <v>0.05</v>
      </c>
      <c r="M85" s="97" t="s">
        <v>1164</v>
      </c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269">
        <v>0.18</v>
      </c>
      <c r="Y85" s="264" t="s">
        <v>1192</v>
      </c>
      <c r="Z85" s="149"/>
      <c r="AA85" s="149"/>
      <c r="AB85" s="149"/>
      <c r="AC85" s="149"/>
      <c r="AD85" s="149"/>
      <c r="AE85" s="150"/>
      <c r="AF85" s="149"/>
      <c r="AG85" s="149"/>
      <c r="AH85" s="151"/>
      <c r="AI85" s="244"/>
    </row>
    <row r="86" spans="1:35" s="96" customFormat="1" ht="30" x14ac:dyDescent="0.25">
      <c r="A86" s="441"/>
      <c r="B86" s="336"/>
      <c r="C86" s="336"/>
      <c r="D86" s="360"/>
      <c r="E86" s="149"/>
      <c r="F86" s="149"/>
      <c r="G86" s="150"/>
      <c r="H86" s="149"/>
      <c r="I86" s="150"/>
      <c r="J86" s="149"/>
      <c r="K86" s="149"/>
      <c r="L86" s="97">
        <v>0.05</v>
      </c>
      <c r="M86" s="97" t="s">
        <v>1165</v>
      </c>
      <c r="N86" s="149"/>
      <c r="O86" s="149"/>
      <c r="P86" s="149"/>
      <c r="Q86" s="149"/>
      <c r="R86" s="149"/>
      <c r="S86" s="149"/>
      <c r="T86" s="149"/>
      <c r="U86" s="149"/>
      <c r="V86" s="149"/>
      <c r="W86" s="149"/>
      <c r="X86" s="269">
        <v>0.186</v>
      </c>
      <c r="Y86" s="264" t="s">
        <v>1193</v>
      </c>
      <c r="Z86" s="149"/>
      <c r="AA86" s="149"/>
      <c r="AB86" s="149"/>
      <c r="AC86" s="149"/>
      <c r="AD86" s="149"/>
      <c r="AE86" s="150"/>
      <c r="AF86" s="149"/>
      <c r="AG86" s="149"/>
      <c r="AH86" s="151"/>
      <c r="AI86" s="244"/>
    </row>
    <row r="87" spans="1:35" s="96" customFormat="1" ht="30" x14ac:dyDescent="0.25">
      <c r="A87" s="441"/>
      <c r="B87" s="336"/>
      <c r="C87" s="336"/>
      <c r="D87" s="360"/>
      <c r="E87" s="149"/>
      <c r="F87" s="149"/>
      <c r="G87" s="150"/>
      <c r="H87" s="149"/>
      <c r="I87" s="150"/>
      <c r="J87" s="149"/>
      <c r="K87" s="149"/>
      <c r="L87" s="97">
        <v>0.1</v>
      </c>
      <c r="M87" s="97" t="s">
        <v>1166</v>
      </c>
      <c r="N87" s="149"/>
      <c r="O87" s="149"/>
      <c r="P87" s="149"/>
      <c r="Q87" s="149"/>
      <c r="R87" s="149"/>
      <c r="S87" s="149"/>
      <c r="T87" s="149"/>
      <c r="U87" s="149"/>
      <c r="V87" s="149"/>
      <c r="W87" s="149"/>
      <c r="X87" s="269">
        <v>0.05</v>
      </c>
      <c r="Y87" s="264" t="s">
        <v>1185</v>
      </c>
      <c r="Z87" s="149"/>
      <c r="AA87" s="149"/>
      <c r="AB87" s="149"/>
      <c r="AC87" s="149"/>
      <c r="AD87" s="149"/>
      <c r="AE87" s="150"/>
      <c r="AF87" s="149"/>
      <c r="AG87" s="149"/>
      <c r="AH87" s="151"/>
      <c r="AI87" s="244"/>
    </row>
    <row r="88" spans="1:35" s="96" customFormat="1" ht="30" x14ac:dyDescent="0.25">
      <c r="A88" s="441"/>
      <c r="B88" s="336"/>
      <c r="C88" s="336"/>
      <c r="D88" s="360"/>
      <c r="E88" s="149"/>
      <c r="F88" s="149"/>
      <c r="G88" s="150"/>
      <c r="H88" s="149"/>
      <c r="I88" s="150"/>
      <c r="J88" s="149"/>
      <c r="K88" s="149"/>
      <c r="L88" s="97">
        <v>0.1</v>
      </c>
      <c r="M88" s="97" t="s">
        <v>1167</v>
      </c>
      <c r="N88" s="149"/>
      <c r="O88" s="149"/>
      <c r="P88" s="149"/>
      <c r="Q88" s="149"/>
      <c r="R88" s="149"/>
      <c r="S88" s="149"/>
      <c r="T88" s="149"/>
      <c r="U88" s="149"/>
      <c r="V88" s="149"/>
      <c r="W88" s="149"/>
      <c r="X88" s="269">
        <v>0.05</v>
      </c>
      <c r="Y88" s="264" t="s">
        <v>1194</v>
      </c>
      <c r="Z88" s="149"/>
      <c r="AA88" s="149"/>
      <c r="AB88" s="149"/>
      <c r="AC88" s="149"/>
      <c r="AD88" s="149"/>
      <c r="AE88" s="150"/>
      <c r="AF88" s="149"/>
      <c r="AG88" s="149"/>
      <c r="AH88" s="151"/>
      <c r="AI88" s="244"/>
    </row>
    <row r="89" spans="1:35" s="96" customFormat="1" ht="30" x14ac:dyDescent="0.25">
      <c r="A89" s="441"/>
      <c r="B89" s="336"/>
      <c r="C89" s="336"/>
      <c r="D89" s="360"/>
      <c r="E89" s="149"/>
      <c r="F89" s="149"/>
      <c r="G89" s="150"/>
      <c r="H89" s="149"/>
      <c r="I89" s="150"/>
      <c r="J89" s="149"/>
      <c r="K89" s="149"/>
      <c r="L89" s="97">
        <v>0.05</v>
      </c>
      <c r="M89" s="97" t="s">
        <v>1168</v>
      </c>
      <c r="N89" s="149"/>
      <c r="O89" s="149"/>
      <c r="P89" s="149"/>
      <c r="Q89" s="149"/>
      <c r="R89" s="149"/>
      <c r="S89" s="149"/>
      <c r="T89" s="149"/>
      <c r="U89" s="149"/>
      <c r="V89" s="149"/>
      <c r="W89" s="149"/>
      <c r="X89" s="97">
        <v>0.05</v>
      </c>
      <c r="Y89" s="99" t="s">
        <v>1195</v>
      </c>
      <c r="Z89" s="149"/>
      <c r="AA89" s="149"/>
      <c r="AB89" s="149"/>
      <c r="AC89" s="149"/>
      <c r="AD89" s="149"/>
      <c r="AE89" s="150"/>
      <c r="AF89" s="149"/>
      <c r="AG89" s="149"/>
      <c r="AH89" s="151"/>
      <c r="AI89" s="244"/>
    </row>
    <row r="90" spans="1:35" s="96" customFormat="1" ht="30" x14ac:dyDescent="0.25">
      <c r="A90" s="441"/>
      <c r="B90" s="336"/>
      <c r="C90" s="336"/>
      <c r="D90" s="360"/>
      <c r="E90" s="149"/>
      <c r="F90" s="149"/>
      <c r="G90" s="150"/>
      <c r="H90" s="149"/>
      <c r="I90" s="150"/>
      <c r="J90" s="149"/>
      <c r="K90" s="149"/>
      <c r="L90" s="97">
        <v>0.1</v>
      </c>
      <c r="M90" s="97" t="s">
        <v>1169</v>
      </c>
      <c r="N90" s="149"/>
      <c r="O90" s="149"/>
      <c r="P90" s="149"/>
      <c r="Q90" s="149"/>
      <c r="R90" s="149"/>
      <c r="S90" s="149"/>
      <c r="T90" s="149"/>
      <c r="U90" s="149"/>
      <c r="V90" s="149"/>
      <c r="W90" s="149"/>
      <c r="X90" s="97">
        <v>0.2</v>
      </c>
      <c r="Y90" s="99" t="s">
        <v>1196</v>
      </c>
      <c r="Z90" s="149"/>
      <c r="AA90" s="149"/>
      <c r="AB90" s="149"/>
      <c r="AC90" s="149"/>
      <c r="AD90" s="149"/>
      <c r="AE90" s="150"/>
      <c r="AF90" s="149"/>
      <c r="AG90" s="149"/>
      <c r="AH90" s="151"/>
      <c r="AI90" s="244"/>
    </row>
    <row r="91" spans="1:35" s="96" customFormat="1" ht="30" x14ac:dyDescent="0.25">
      <c r="A91" s="441"/>
      <c r="B91" s="336"/>
      <c r="C91" s="336"/>
      <c r="D91" s="360"/>
      <c r="E91" s="149"/>
      <c r="F91" s="149"/>
      <c r="G91" s="150"/>
      <c r="H91" s="149"/>
      <c r="I91" s="150"/>
      <c r="J91" s="149"/>
      <c r="K91" s="149"/>
      <c r="L91" s="97">
        <v>0.05</v>
      </c>
      <c r="M91" s="97" t="s">
        <v>1170</v>
      </c>
      <c r="N91" s="149"/>
      <c r="O91" s="149"/>
      <c r="P91" s="149"/>
      <c r="Q91" s="149"/>
      <c r="R91" s="149"/>
      <c r="S91" s="149"/>
      <c r="T91" s="149"/>
      <c r="U91" s="149"/>
      <c r="V91" s="149"/>
      <c r="W91" s="149"/>
      <c r="X91" s="97">
        <v>0.2</v>
      </c>
      <c r="Y91" s="99" t="s">
        <v>1197</v>
      </c>
      <c r="Z91" s="149"/>
      <c r="AA91" s="149"/>
      <c r="AB91" s="149"/>
      <c r="AC91" s="149"/>
      <c r="AD91" s="149"/>
      <c r="AE91" s="150"/>
      <c r="AF91" s="149"/>
      <c r="AG91" s="149"/>
      <c r="AH91" s="151"/>
      <c r="AI91" s="244"/>
    </row>
    <row r="92" spans="1:35" s="96" customFormat="1" ht="30" x14ac:dyDescent="0.25">
      <c r="A92" s="441"/>
      <c r="B92" s="336"/>
      <c r="C92" s="336"/>
      <c r="D92" s="360"/>
      <c r="E92" s="149"/>
      <c r="F92" s="149"/>
      <c r="G92" s="150"/>
      <c r="H92" s="149"/>
      <c r="I92" s="150"/>
      <c r="J92" s="149"/>
      <c r="K92" s="149"/>
      <c r="L92" s="97">
        <v>0.1</v>
      </c>
      <c r="M92" s="97" t="s">
        <v>1171</v>
      </c>
      <c r="N92" s="149"/>
      <c r="O92" s="149"/>
      <c r="P92" s="149"/>
      <c r="Q92" s="149"/>
      <c r="R92" s="149"/>
      <c r="S92" s="149"/>
      <c r="T92" s="149"/>
      <c r="U92" s="149"/>
      <c r="V92" s="149"/>
      <c r="W92" s="149"/>
      <c r="X92" s="97">
        <v>0.1</v>
      </c>
      <c r="Y92" s="99" t="s">
        <v>1198</v>
      </c>
      <c r="Z92" s="149"/>
      <c r="AA92" s="149"/>
      <c r="AB92" s="149"/>
      <c r="AC92" s="149"/>
      <c r="AD92" s="149"/>
      <c r="AE92" s="150"/>
      <c r="AF92" s="149"/>
      <c r="AG92" s="149"/>
      <c r="AH92" s="151"/>
      <c r="AI92" s="244"/>
    </row>
    <row r="93" spans="1:35" s="96" customFormat="1" ht="30" x14ac:dyDescent="0.25">
      <c r="A93" s="441"/>
      <c r="B93" s="336"/>
      <c r="C93" s="336"/>
      <c r="D93" s="360"/>
      <c r="E93" s="149"/>
      <c r="F93" s="149"/>
      <c r="G93" s="150"/>
      <c r="H93" s="149"/>
      <c r="I93" s="150"/>
      <c r="J93" s="149"/>
      <c r="K93" s="149"/>
      <c r="L93" s="269">
        <v>0.1</v>
      </c>
      <c r="M93" s="250" t="s">
        <v>1172</v>
      </c>
      <c r="N93" s="149"/>
      <c r="O93" s="149"/>
      <c r="P93" s="149"/>
      <c r="Q93" s="149"/>
      <c r="R93" s="149"/>
      <c r="S93" s="149"/>
      <c r="T93" s="149"/>
      <c r="U93" s="149"/>
      <c r="V93" s="149"/>
      <c r="W93" s="149"/>
      <c r="X93" s="97">
        <v>0.1</v>
      </c>
      <c r="Y93" s="99" t="s">
        <v>1199</v>
      </c>
      <c r="Z93" s="149"/>
      <c r="AA93" s="149"/>
      <c r="AB93" s="149"/>
      <c r="AC93" s="149"/>
      <c r="AD93" s="149"/>
      <c r="AE93" s="150"/>
      <c r="AF93" s="149"/>
      <c r="AG93" s="149"/>
      <c r="AH93" s="151"/>
      <c r="AI93" s="244"/>
    </row>
    <row r="94" spans="1:35" s="96" customFormat="1" ht="30" x14ac:dyDescent="0.25">
      <c r="A94" s="441"/>
      <c r="B94" s="336"/>
      <c r="C94" s="336"/>
      <c r="D94" s="360"/>
      <c r="E94" s="149"/>
      <c r="F94" s="149"/>
      <c r="G94" s="150"/>
      <c r="H94" s="149"/>
      <c r="I94" s="150"/>
      <c r="J94" s="149"/>
      <c r="K94" s="149"/>
      <c r="L94" s="269">
        <v>0.2</v>
      </c>
      <c r="M94" s="250" t="s">
        <v>1173</v>
      </c>
      <c r="N94" s="149"/>
      <c r="O94" s="149"/>
      <c r="P94" s="149"/>
      <c r="Q94" s="149"/>
      <c r="R94" s="149"/>
      <c r="S94" s="149"/>
      <c r="T94" s="149"/>
      <c r="U94" s="149"/>
      <c r="V94" s="149"/>
      <c r="W94" s="149"/>
      <c r="X94" s="152">
        <v>0.1</v>
      </c>
      <c r="Y94" s="266" t="s">
        <v>1200</v>
      </c>
      <c r="Z94" s="149"/>
      <c r="AA94" s="149"/>
      <c r="AB94" s="149"/>
      <c r="AC94" s="149"/>
      <c r="AD94" s="149"/>
      <c r="AE94" s="150"/>
      <c r="AF94" s="149"/>
      <c r="AG94" s="149"/>
      <c r="AH94" s="151"/>
      <c r="AI94" s="244"/>
    </row>
    <row r="95" spans="1:35" s="96" customFormat="1" ht="30" x14ac:dyDescent="0.25">
      <c r="A95" s="441"/>
      <c r="B95" s="336"/>
      <c r="C95" s="336"/>
      <c r="D95" s="360"/>
      <c r="E95" s="149"/>
      <c r="F95" s="149"/>
      <c r="G95" s="150"/>
      <c r="H95" s="149"/>
      <c r="I95" s="150"/>
      <c r="J95" s="149"/>
      <c r="K95" s="149"/>
      <c r="L95" s="269">
        <v>0.1</v>
      </c>
      <c r="M95" s="250" t="s">
        <v>1174</v>
      </c>
      <c r="N95" s="149"/>
      <c r="O95" s="149"/>
      <c r="P95" s="149"/>
      <c r="Q95" s="149"/>
      <c r="R95" s="149"/>
      <c r="S95" s="149"/>
      <c r="T95" s="149"/>
      <c r="U95" s="149"/>
      <c r="V95" s="149"/>
      <c r="W95" s="149"/>
      <c r="X95" s="152">
        <v>0.1</v>
      </c>
      <c r="Y95" s="266" t="s">
        <v>1201</v>
      </c>
      <c r="Z95" s="149"/>
      <c r="AA95" s="149"/>
      <c r="AB95" s="149"/>
      <c r="AC95" s="149"/>
      <c r="AD95" s="149"/>
      <c r="AE95" s="150"/>
      <c r="AF95" s="149"/>
      <c r="AG95" s="149"/>
      <c r="AH95" s="151"/>
      <c r="AI95" s="244"/>
    </row>
    <row r="96" spans="1:35" s="96" customFormat="1" ht="30" x14ac:dyDescent="0.25">
      <c r="A96" s="441"/>
      <c r="B96" s="336"/>
      <c r="C96" s="336"/>
      <c r="D96" s="360"/>
      <c r="E96" s="149"/>
      <c r="F96" s="149"/>
      <c r="G96" s="150"/>
      <c r="H96" s="149"/>
      <c r="I96" s="150"/>
      <c r="J96" s="149"/>
      <c r="K96" s="149"/>
      <c r="L96" s="269">
        <v>0.1</v>
      </c>
      <c r="M96" s="250" t="s">
        <v>1175</v>
      </c>
      <c r="N96" s="149"/>
      <c r="O96" s="149"/>
      <c r="P96" s="149"/>
      <c r="Q96" s="149"/>
      <c r="R96" s="149"/>
      <c r="S96" s="149"/>
      <c r="T96" s="149"/>
      <c r="U96" s="149"/>
      <c r="V96" s="149"/>
      <c r="W96" s="149"/>
      <c r="X96" s="152">
        <v>0.2</v>
      </c>
      <c r="Y96" s="266" t="s">
        <v>1202</v>
      </c>
      <c r="Z96" s="149"/>
      <c r="AA96" s="149"/>
      <c r="AB96" s="149"/>
      <c r="AC96" s="149"/>
      <c r="AD96" s="149"/>
      <c r="AE96" s="150"/>
      <c r="AF96" s="149"/>
      <c r="AG96" s="149"/>
      <c r="AH96" s="151"/>
      <c r="AI96" s="244"/>
    </row>
    <row r="97" spans="1:35" s="96" customFormat="1" ht="30" x14ac:dyDescent="0.25">
      <c r="A97" s="441"/>
      <c r="B97" s="336"/>
      <c r="C97" s="336"/>
      <c r="D97" s="360"/>
      <c r="E97" s="149"/>
      <c r="F97" s="149"/>
      <c r="G97" s="150"/>
      <c r="H97" s="149"/>
      <c r="I97" s="150"/>
      <c r="J97" s="149"/>
      <c r="K97" s="149"/>
      <c r="L97" s="269">
        <v>0.1</v>
      </c>
      <c r="M97" s="250" t="s">
        <v>1176</v>
      </c>
      <c r="N97" s="149"/>
      <c r="O97" s="149"/>
      <c r="P97" s="149"/>
      <c r="Q97" s="149"/>
      <c r="R97" s="149"/>
      <c r="S97" s="149"/>
      <c r="T97" s="149"/>
      <c r="U97" s="149"/>
      <c r="V97" s="149"/>
      <c r="W97" s="149"/>
      <c r="X97" s="152">
        <v>0.3</v>
      </c>
      <c r="Y97" s="266" t="s">
        <v>1203</v>
      </c>
      <c r="Z97" s="149"/>
      <c r="AA97" s="149"/>
      <c r="AB97" s="149"/>
      <c r="AC97" s="149"/>
      <c r="AD97" s="149"/>
      <c r="AE97" s="150"/>
      <c r="AF97" s="149"/>
      <c r="AG97" s="149"/>
      <c r="AH97" s="151"/>
      <c r="AI97" s="244"/>
    </row>
    <row r="98" spans="1:35" s="96" customFormat="1" ht="30" x14ac:dyDescent="0.25">
      <c r="A98" s="441"/>
      <c r="B98" s="336"/>
      <c r="C98" s="336"/>
      <c r="D98" s="360"/>
      <c r="E98" s="149"/>
      <c r="F98" s="149"/>
      <c r="G98" s="150"/>
      <c r="H98" s="149"/>
      <c r="I98" s="150"/>
      <c r="J98" s="149"/>
      <c r="K98" s="149"/>
      <c r="L98" s="269">
        <v>0.1</v>
      </c>
      <c r="M98" s="250" t="s">
        <v>1177</v>
      </c>
      <c r="N98" s="149"/>
      <c r="O98" s="149"/>
      <c r="P98" s="149"/>
      <c r="Q98" s="149"/>
      <c r="R98" s="149"/>
      <c r="S98" s="149"/>
      <c r="T98" s="149"/>
      <c r="U98" s="149"/>
      <c r="V98" s="149"/>
      <c r="W98" s="149"/>
      <c r="X98" s="152">
        <v>0.1</v>
      </c>
      <c r="Y98" s="266" t="s">
        <v>1204</v>
      </c>
      <c r="Z98" s="149"/>
      <c r="AA98" s="149"/>
      <c r="AB98" s="149"/>
      <c r="AC98" s="149"/>
      <c r="AD98" s="149"/>
      <c r="AE98" s="150"/>
      <c r="AF98" s="149"/>
      <c r="AG98" s="149"/>
      <c r="AH98" s="151"/>
      <c r="AI98" s="244"/>
    </row>
    <row r="99" spans="1:35" s="96" customFormat="1" ht="30" x14ac:dyDescent="0.25">
      <c r="A99" s="441"/>
      <c r="B99" s="336"/>
      <c r="C99" s="336"/>
      <c r="D99" s="360"/>
      <c r="E99" s="149"/>
      <c r="F99" s="149"/>
      <c r="G99" s="150"/>
      <c r="H99" s="149"/>
      <c r="I99" s="150"/>
      <c r="J99" s="149"/>
      <c r="K99" s="149"/>
      <c r="L99" s="269">
        <v>0.1</v>
      </c>
      <c r="M99" s="250" t="s">
        <v>1178</v>
      </c>
      <c r="N99" s="149"/>
      <c r="O99" s="149"/>
      <c r="P99" s="149"/>
      <c r="Q99" s="149"/>
      <c r="R99" s="149"/>
      <c r="S99" s="149"/>
      <c r="T99" s="149"/>
      <c r="U99" s="149"/>
      <c r="V99" s="149"/>
      <c r="W99" s="149"/>
      <c r="X99" s="152">
        <v>0.05</v>
      </c>
      <c r="Y99" s="266" t="s">
        <v>1205</v>
      </c>
      <c r="Z99" s="149"/>
      <c r="AA99" s="149"/>
      <c r="AB99" s="149"/>
      <c r="AC99" s="149"/>
      <c r="AD99" s="149"/>
      <c r="AE99" s="150"/>
      <c r="AF99" s="149"/>
      <c r="AG99" s="149"/>
      <c r="AH99" s="151"/>
      <c r="AI99" s="244"/>
    </row>
    <row r="100" spans="1:35" s="96" customFormat="1" ht="30" x14ac:dyDescent="0.25">
      <c r="A100" s="441"/>
      <c r="B100" s="336"/>
      <c r="C100" s="336"/>
      <c r="D100" s="360"/>
      <c r="E100" s="149"/>
      <c r="F100" s="149"/>
      <c r="G100" s="150"/>
      <c r="H100" s="149"/>
      <c r="I100" s="150"/>
      <c r="J100" s="149"/>
      <c r="K100" s="149"/>
      <c r="L100" s="269">
        <v>0.2</v>
      </c>
      <c r="M100" s="250" t="s">
        <v>1179</v>
      </c>
      <c r="N100" s="149"/>
      <c r="O100" s="149"/>
      <c r="P100" s="149"/>
      <c r="Q100" s="149"/>
      <c r="R100" s="149"/>
      <c r="S100" s="149"/>
      <c r="T100" s="149"/>
      <c r="U100" s="149"/>
      <c r="V100" s="149"/>
      <c r="W100" s="149"/>
      <c r="X100" s="152">
        <v>0.2</v>
      </c>
      <c r="Y100" s="266" t="s">
        <v>1206</v>
      </c>
      <c r="Z100" s="149"/>
      <c r="AA100" s="149"/>
      <c r="AB100" s="149"/>
      <c r="AC100" s="149"/>
      <c r="AD100" s="149"/>
      <c r="AE100" s="150"/>
      <c r="AF100" s="149"/>
      <c r="AG100" s="149"/>
      <c r="AH100" s="151"/>
      <c r="AI100" s="244"/>
    </row>
    <row r="101" spans="1:35" s="96" customFormat="1" ht="30" x14ac:dyDescent="0.25">
      <c r="A101" s="441"/>
      <c r="B101" s="336"/>
      <c r="C101" s="336"/>
      <c r="D101" s="360"/>
      <c r="E101" s="149"/>
      <c r="F101" s="149"/>
      <c r="G101" s="150"/>
      <c r="H101" s="149"/>
      <c r="I101" s="150"/>
      <c r="J101" s="149"/>
      <c r="K101" s="149"/>
      <c r="L101" s="269">
        <v>0.1</v>
      </c>
      <c r="M101" s="250" t="s">
        <v>1180</v>
      </c>
      <c r="N101" s="149"/>
      <c r="O101" s="149"/>
      <c r="P101" s="149"/>
      <c r="Q101" s="149"/>
      <c r="R101" s="149"/>
      <c r="S101" s="149"/>
      <c r="T101" s="149"/>
      <c r="U101" s="149"/>
      <c r="V101" s="149"/>
      <c r="W101" s="149"/>
      <c r="X101" s="152">
        <v>0.2</v>
      </c>
      <c r="Y101" s="266" t="s">
        <v>1207</v>
      </c>
      <c r="Z101" s="149"/>
      <c r="AA101" s="149"/>
      <c r="AB101" s="149"/>
      <c r="AC101" s="149"/>
      <c r="AD101" s="149"/>
      <c r="AE101" s="150"/>
      <c r="AF101" s="149"/>
      <c r="AG101" s="149"/>
      <c r="AH101" s="151"/>
      <c r="AI101" s="244"/>
    </row>
    <row r="102" spans="1:35" s="96" customFormat="1" ht="30" x14ac:dyDescent="0.25">
      <c r="A102" s="441"/>
      <c r="B102" s="336"/>
      <c r="C102" s="336"/>
      <c r="D102" s="360"/>
      <c r="E102" s="149"/>
      <c r="F102" s="149"/>
      <c r="G102" s="150"/>
      <c r="H102" s="149"/>
      <c r="I102" s="150"/>
      <c r="J102" s="149"/>
      <c r="K102" s="149"/>
      <c r="L102" s="269">
        <v>0.1</v>
      </c>
      <c r="M102" s="250" t="s">
        <v>1181</v>
      </c>
      <c r="N102" s="149"/>
      <c r="O102" s="149"/>
      <c r="P102" s="149"/>
      <c r="Q102" s="149"/>
      <c r="R102" s="149"/>
      <c r="S102" s="149"/>
      <c r="T102" s="149"/>
      <c r="U102" s="149"/>
      <c r="V102" s="149"/>
      <c r="W102" s="149"/>
      <c r="X102" s="152">
        <v>0.1</v>
      </c>
      <c r="Y102" s="266" t="s">
        <v>1208</v>
      </c>
      <c r="Z102" s="149"/>
      <c r="AA102" s="149"/>
      <c r="AB102" s="149"/>
      <c r="AC102" s="149"/>
      <c r="AD102" s="149"/>
      <c r="AE102" s="150"/>
      <c r="AF102" s="149"/>
      <c r="AG102" s="149"/>
      <c r="AH102" s="151"/>
      <c r="AI102" s="244"/>
    </row>
    <row r="103" spans="1:35" s="96" customFormat="1" ht="30" x14ac:dyDescent="0.25">
      <c r="A103" s="441"/>
      <c r="B103" s="336"/>
      <c r="C103" s="336"/>
      <c r="D103" s="360"/>
      <c r="E103" s="149"/>
      <c r="F103" s="149"/>
      <c r="G103" s="150"/>
      <c r="H103" s="149"/>
      <c r="I103" s="150"/>
      <c r="J103" s="149"/>
      <c r="K103" s="149"/>
      <c r="L103" s="269">
        <v>0.05</v>
      </c>
      <c r="M103" s="250" t="s">
        <v>1182</v>
      </c>
      <c r="N103" s="149"/>
      <c r="O103" s="149"/>
      <c r="P103" s="149"/>
      <c r="Q103" s="149"/>
      <c r="R103" s="149"/>
      <c r="S103" s="149"/>
      <c r="T103" s="149"/>
      <c r="U103" s="149"/>
      <c r="V103" s="149"/>
      <c r="W103" s="149"/>
      <c r="X103" s="152">
        <v>0.15</v>
      </c>
      <c r="Y103" s="266" t="s">
        <v>1209</v>
      </c>
      <c r="Z103" s="149"/>
      <c r="AA103" s="149"/>
      <c r="AB103" s="149"/>
      <c r="AC103" s="149"/>
      <c r="AD103" s="149"/>
      <c r="AE103" s="150"/>
      <c r="AF103" s="149"/>
      <c r="AG103" s="149"/>
      <c r="AH103" s="151"/>
      <c r="AI103" s="244"/>
    </row>
    <row r="104" spans="1:35" s="96" customFormat="1" ht="30" x14ac:dyDescent="0.25">
      <c r="A104" s="441"/>
      <c r="B104" s="336"/>
      <c r="C104" s="336"/>
      <c r="D104" s="360"/>
      <c r="E104" s="149"/>
      <c r="F104" s="149"/>
      <c r="G104" s="150"/>
      <c r="H104" s="149"/>
      <c r="I104" s="150"/>
      <c r="J104" s="149"/>
      <c r="K104" s="149"/>
      <c r="L104" s="269">
        <v>0.05</v>
      </c>
      <c r="M104" s="250" t="s">
        <v>1183</v>
      </c>
      <c r="N104" s="149"/>
      <c r="O104" s="149"/>
      <c r="P104" s="149"/>
      <c r="Q104" s="149"/>
      <c r="R104" s="149"/>
      <c r="S104" s="149"/>
      <c r="T104" s="149"/>
      <c r="U104" s="149"/>
      <c r="V104" s="149"/>
      <c r="W104" s="149"/>
      <c r="X104" s="152">
        <v>0.1</v>
      </c>
      <c r="Y104" s="266" t="s">
        <v>1210</v>
      </c>
      <c r="Z104" s="149"/>
      <c r="AA104" s="149"/>
      <c r="AB104" s="149"/>
      <c r="AC104" s="149"/>
      <c r="AD104" s="149"/>
      <c r="AE104" s="150"/>
      <c r="AF104" s="149"/>
      <c r="AG104" s="149"/>
      <c r="AH104" s="151"/>
      <c r="AI104" s="244"/>
    </row>
    <row r="105" spans="1:35" s="96" customFormat="1" ht="30" x14ac:dyDescent="0.25">
      <c r="A105" s="441"/>
      <c r="B105" s="336"/>
      <c r="C105" s="336"/>
      <c r="D105" s="360"/>
      <c r="E105" s="149"/>
      <c r="F105" s="149"/>
      <c r="G105" s="150"/>
      <c r="H105" s="149"/>
      <c r="I105" s="150"/>
      <c r="J105" s="149"/>
      <c r="K105" s="149"/>
      <c r="L105" s="269">
        <v>0.05</v>
      </c>
      <c r="M105" s="250" t="s">
        <v>1184</v>
      </c>
      <c r="N105" s="149"/>
      <c r="O105" s="149"/>
      <c r="P105" s="149"/>
      <c r="Q105" s="149"/>
      <c r="R105" s="149"/>
      <c r="S105" s="149"/>
      <c r="T105" s="149"/>
      <c r="U105" s="149"/>
      <c r="V105" s="149"/>
      <c r="W105" s="149"/>
      <c r="X105" s="152">
        <v>0.05</v>
      </c>
      <c r="Y105" s="266" t="s">
        <v>1211</v>
      </c>
      <c r="Z105" s="149"/>
      <c r="AA105" s="149"/>
      <c r="AB105" s="149"/>
      <c r="AC105" s="149"/>
      <c r="AD105" s="149"/>
      <c r="AE105" s="150"/>
      <c r="AF105" s="149"/>
      <c r="AG105" s="149"/>
      <c r="AH105" s="151"/>
      <c r="AI105" s="244"/>
    </row>
    <row r="106" spans="1:35" s="96" customFormat="1" ht="30" x14ac:dyDescent="0.25">
      <c r="A106" s="441"/>
      <c r="B106" s="336"/>
      <c r="C106" s="336"/>
      <c r="D106" s="360"/>
      <c r="E106" s="149"/>
      <c r="F106" s="149"/>
      <c r="G106" s="150"/>
      <c r="H106" s="149"/>
      <c r="I106" s="150"/>
      <c r="J106" s="149"/>
      <c r="K106" s="149"/>
      <c r="L106" s="269">
        <v>0.25</v>
      </c>
      <c r="M106" s="250" t="s">
        <v>1185</v>
      </c>
      <c r="N106" s="149"/>
      <c r="O106" s="149"/>
      <c r="P106" s="149"/>
      <c r="Q106" s="149"/>
      <c r="R106" s="149"/>
      <c r="S106" s="149"/>
      <c r="T106" s="149"/>
      <c r="U106" s="149"/>
      <c r="V106" s="149"/>
      <c r="W106" s="149"/>
      <c r="X106" s="152">
        <v>0.05</v>
      </c>
      <c r="Y106" s="266" t="s">
        <v>1212</v>
      </c>
      <c r="Z106" s="149"/>
      <c r="AA106" s="149"/>
      <c r="AB106" s="149"/>
      <c r="AC106" s="149"/>
      <c r="AD106" s="149"/>
      <c r="AE106" s="150"/>
      <c r="AF106" s="149"/>
      <c r="AG106" s="149"/>
      <c r="AH106" s="151"/>
      <c r="AI106" s="244"/>
    </row>
    <row r="107" spans="1:35" s="96" customFormat="1" ht="30" x14ac:dyDescent="0.25">
      <c r="A107" s="441"/>
      <c r="B107" s="336"/>
      <c r="C107" s="336"/>
      <c r="D107" s="360"/>
      <c r="E107" s="149"/>
      <c r="F107" s="149"/>
      <c r="G107" s="150"/>
      <c r="H107" s="149"/>
      <c r="I107" s="150"/>
      <c r="J107" s="149"/>
      <c r="K107" s="149"/>
      <c r="L107" s="149"/>
      <c r="M107" s="149"/>
      <c r="N107" s="149"/>
      <c r="O107" s="149"/>
      <c r="P107" s="149"/>
      <c r="Q107" s="149"/>
      <c r="R107" s="149"/>
      <c r="S107" s="149"/>
      <c r="T107" s="149"/>
      <c r="U107" s="149"/>
      <c r="V107" s="149"/>
      <c r="W107" s="149"/>
      <c r="X107" s="152">
        <v>0.2</v>
      </c>
      <c r="Y107" s="266" t="s">
        <v>1213</v>
      </c>
      <c r="Z107" s="149"/>
      <c r="AA107" s="149"/>
      <c r="AB107" s="149"/>
      <c r="AC107" s="149"/>
      <c r="AD107" s="149"/>
      <c r="AE107" s="150"/>
      <c r="AF107" s="149"/>
      <c r="AG107" s="149"/>
      <c r="AH107" s="151"/>
      <c r="AI107" s="244"/>
    </row>
    <row r="108" spans="1:35" s="96" customFormat="1" ht="30" x14ac:dyDescent="0.25">
      <c r="A108" s="441"/>
      <c r="B108" s="336"/>
      <c r="C108" s="336"/>
      <c r="D108" s="360"/>
      <c r="E108" s="149"/>
      <c r="F108" s="149"/>
      <c r="G108" s="150"/>
      <c r="H108" s="149"/>
      <c r="I108" s="150"/>
      <c r="J108" s="149"/>
      <c r="K108" s="149"/>
      <c r="L108" s="149"/>
      <c r="M108" s="149"/>
      <c r="N108" s="149"/>
      <c r="O108" s="149"/>
      <c r="P108" s="149"/>
      <c r="Q108" s="149"/>
      <c r="R108" s="149"/>
      <c r="S108" s="149"/>
      <c r="T108" s="149"/>
      <c r="U108" s="149"/>
      <c r="V108" s="149"/>
      <c r="W108" s="149"/>
      <c r="X108" s="152">
        <v>0.05</v>
      </c>
      <c r="Y108" s="266" t="s">
        <v>1218</v>
      </c>
      <c r="Z108" s="149"/>
      <c r="AA108" s="149"/>
      <c r="AB108" s="149"/>
      <c r="AC108" s="149"/>
      <c r="AD108" s="149"/>
      <c r="AE108" s="150"/>
      <c r="AF108" s="149"/>
      <c r="AG108" s="149"/>
      <c r="AH108" s="151"/>
      <c r="AI108" s="244"/>
    </row>
    <row r="109" spans="1:35" s="96" customFormat="1" ht="30" x14ac:dyDescent="0.25">
      <c r="A109" s="441"/>
      <c r="B109" s="336"/>
      <c r="C109" s="336"/>
      <c r="D109" s="360"/>
      <c r="E109" s="149"/>
      <c r="F109" s="149"/>
      <c r="G109" s="150"/>
      <c r="H109" s="149"/>
      <c r="I109" s="150"/>
      <c r="J109" s="149"/>
      <c r="K109" s="149"/>
      <c r="L109" s="149"/>
      <c r="M109" s="149"/>
      <c r="N109" s="149"/>
      <c r="O109" s="149"/>
      <c r="P109" s="149"/>
      <c r="Q109" s="149"/>
      <c r="R109" s="149"/>
      <c r="S109" s="149"/>
      <c r="T109" s="149"/>
      <c r="U109" s="149"/>
      <c r="V109" s="149"/>
      <c r="W109" s="149"/>
      <c r="X109" s="152">
        <v>0.1</v>
      </c>
      <c r="Y109" s="266" t="s">
        <v>1219</v>
      </c>
      <c r="Z109" s="149"/>
      <c r="AA109" s="149"/>
      <c r="AB109" s="149"/>
      <c r="AC109" s="149"/>
      <c r="AD109" s="149"/>
      <c r="AE109" s="150"/>
      <c r="AF109" s="149"/>
      <c r="AG109" s="149"/>
      <c r="AH109" s="151"/>
      <c r="AI109" s="244"/>
    </row>
    <row r="110" spans="1:35" s="96" customFormat="1" ht="30" x14ac:dyDescent="0.25">
      <c r="A110" s="441"/>
      <c r="B110" s="336"/>
      <c r="C110" s="336"/>
      <c r="D110" s="360"/>
      <c r="E110" s="149"/>
      <c r="F110" s="149"/>
      <c r="G110" s="150"/>
      <c r="H110" s="149"/>
      <c r="I110" s="150"/>
      <c r="J110" s="149"/>
      <c r="K110" s="149"/>
      <c r="L110" s="149"/>
      <c r="M110" s="149"/>
      <c r="N110" s="149"/>
      <c r="O110" s="149"/>
      <c r="P110" s="149"/>
      <c r="Q110" s="149"/>
      <c r="R110" s="149"/>
      <c r="S110" s="149"/>
      <c r="T110" s="149"/>
      <c r="U110" s="149"/>
      <c r="V110" s="149"/>
      <c r="W110" s="149"/>
      <c r="X110" s="152">
        <v>0.1</v>
      </c>
      <c r="Y110" s="266" t="s">
        <v>1220</v>
      </c>
      <c r="Z110" s="149"/>
      <c r="AA110" s="149"/>
      <c r="AB110" s="149"/>
      <c r="AC110" s="149"/>
      <c r="AD110" s="149"/>
      <c r="AE110" s="150"/>
      <c r="AF110" s="149"/>
      <c r="AG110" s="149"/>
      <c r="AH110" s="151"/>
      <c r="AI110" s="244"/>
    </row>
    <row r="111" spans="1:35" s="96" customFormat="1" ht="30" x14ac:dyDescent="0.25">
      <c r="A111" s="441"/>
      <c r="B111" s="336"/>
      <c r="C111" s="336"/>
      <c r="D111" s="361"/>
      <c r="E111" s="149"/>
      <c r="F111" s="149"/>
      <c r="G111" s="150"/>
      <c r="H111" s="149"/>
      <c r="I111" s="150"/>
      <c r="J111" s="149"/>
      <c r="K111" s="149"/>
      <c r="L111" s="149"/>
      <c r="M111" s="149"/>
      <c r="N111" s="149"/>
      <c r="O111" s="149"/>
      <c r="P111" s="149"/>
      <c r="Q111" s="149"/>
      <c r="R111" s="149"/>
      <c r="S111" s="149"/>
      <c r="T111" s="149"/>
      <c r="U111" s="149"/>
      <c r="V111" s="149"/>
      <c r="W111" s="149"/>
      <c r="X111" s="152">
        <v>0.1</v>
      </c>
      <c r="Y111" s="266" t="s">
        <v>1221</v>
      </c>
      <c r="Z111" s="149"/>
      <c r="AA111" s="149"/>
      <c r="AB111" s="149"/>
      <c r="AC111" s="149"/>
      <c r="AD111" s="149"/>
      <c r="AE111" s="150"/>
      <c r="AF111" s="149"/>
      <c r="AG111" s="149"/>
      <c r="AH111" s="151"/>
      <c r="AI111" s="244"/>
    </row>
    <row r="112" spans="1:35" s="78" customFormat="1" ht="75" customHeight="1" x14ac:dyDescent="0.25">
      <c r="A112" s="128"/>
      <c r="B112" s="336"/>
      <c r="C112" s="336"/>
      <c r="D112" s="362" t="s">
        <v>152</v>
      </c>
      <c r="E112" s="153"/>
      <c r="F112" s="153">
        <v>0.08</v>
      </c>
      <c r="G112" s="154" t="s">
        <v>1279</v>
      </c>
      <c r="H112" s="153">
        <v>0.7</v>
      </c>
      <c r="I112" s="154" t="s">
        <v>1281</v>
      </c>
      <c r="J112" s="153"/>
      <c r="K112" s="153"/>
      <c r="L112" s="153">
        <v>0.7</v>
      </c>
      <c r="M112" s="153" t="s">
        <v>1285</v>
      </c>
      <c r="N112" s="153"/>
      <c r="O112" s="153"/>
      <c r="P112" s="153"/>
      <c r="Q112" s="153"/>
      <c r="R112" s="153"/>
      <c r="S112" s="153"/>
      <c r="T112" s="153"/>
      <c r="U112" s="153"/>
      <c r="V112" s="153"/>
      <c r="W112" s="153"/>
      <c r="X112" s="153">
        <v>0.56000000000000005</v>
      </c>
      <c r="Y112" s="154" t="s">
        <v>1285</v>
      </c>
      <c r="Z112" s="153"/>
      <c r="AA112" s="153"/>
      <c r="AB112" s="155">
        <v>1</v>
      </c>
      <c r="AC112" s="153" t="s">
        <v>1309</v>
      </c>
      <c r="AD112" s="153"/>
      <c r="AE112" s="154"/>
      <c r="AF112" s="153"/>
      <c r="AG112" s="153"/>
      <c r="AH112" s="156">
        <v>1</v>
      </c>
      <c r="AI112" s="153" t="s">
        <v>1309</v>
      </c>
    </row>
    <row r="113" spans="1:35" s="78" customFormat="1" ht="45" x14ac:dyDescent="0.25">
      <c r="A113" s="128"/>
      <c r="B113" s="336"/>
      <c r="C113" s="336"/>
      <c r="D113" s="363"/>
      <c r="E113" s="153"/>
      <c r="F113" s="153">
        <v>0.08</v>
      </c>
      <c r="G113" s="154" t="s">
        <v>1280</v>
      </c>
      <c r="H113" s="153">
        <v>0.7</v>
      </c>
      <c r="I113" s="154" t="s">
        <v>1282</v>
      </c>
      <c r="J113" s="153"/>
      <c r="K113" s="153"/>
      <c r="L113" s="153">
        <v>0.7</v>
      </c>
      <c r="M113" s="153" t="s">
        <v>1286</v>
      </c>
      <c r="N113" s="153"/>
      <c r="O113" s="153"/>
      <c r="P113" s="153"/>
      <c r="Q113" s="153"/>
      <c r="R113" s="153"/>
      <c r="S113" s="153"/>
      <c r="T113" s="153"/>
      <c r="U113" s="153"/>
      <c r="V113" s="153"/>
      <c r="W113" s="153"/>
      <c r="X113" s="153">
        <v>0.56000000000000005</v>
      </c>
      <c r="Y113" s="154" t="s">
        <v>1286</v>
      </c>
      <c r="Z113" s="153"/>
      <c r="AA113" s="153"/>
      <c r="AB113" s="155">
        <v>1</v>
      </c>
      <c r="AC113" s="153" t="s">
        <v>1310</v>
      </c>
      <c r="AD113" s="153"/>
      <c r="AE113" s="154"/>
      <c r="AF113" s="153"/>
      <c r="AG113" s="153"/>
      <c r="AH113" s="156">
        <v>1</v>
      </c>
      <c r="AI113" s="153" t="s">
        <v>1313</v>
      </c>
    </row>
    <row r="114" spans="1:35" s="78" customFormat="1" ht="45" x14ac:dyDescent="0.25">
      <c r="A114" s="128"/>
      <c r="B114" s="336"/>
      <c r="C114" s="336"/>
      <c r="D114" s="363"/>
      <c r="E114" s="153"/>
      <c r="F114" s="153"/>
      <c r="G114" s="154"/>
      <c r="H114" s="153">
        <v>0.7</v>
      </c>
      <c r="I114" s="154" t="s">
        <v>1283</v>
      </c>
      <c r="J114" s="153"/>
      <c r="K114" s="153"/>
      <c r="L114" s="153">
        <v>0.7</v>
      </c>
      <c r="M114" s="153" t="s">
        <v>1287</v>
      </c>
      <c r="N114" s="153"/>
      <c r="O114" s="153"/>
      <c r="P114" s="153"/>
      <c r="Q114" s="153"/>
      <c r="R114" s="153"/>
      <c r="S114" s="153"/>
      <c r="T114" s="153"/>
      <c r="U114" s="153"/>
      <c r="V114" s="153"/>
      <c r="W114" s="153"/>
      <c r="X114" s="153">
        <v>0.56000000000000005</v>
      </c>
      <c r="Y114" s="154" t="s">
        <v>1287</v>
      </c>
      <c r="Z114" s="153"/>
      <c r="AA114" s="153"/>
      <c r="AB114" s="155">
        <v>1</v>
      </c>
      <c r="AC114" s="153" t="s">
        <v>1311</v>
      </c>
      <c r="AD114" s="153"/>
      <c r="AE114" s="154"/>
      <c r="AF114" s="153"/>
      <c r="AG114" s="153"/>
      <c r="AH114" s="156">
        <v>1</v>
      </c>
      <c r="AI114" s="153" t="s">
        <v>1314</v>
      </c>
    </row>
    <row r="115" spans="1:35" s="78" customFormat="1" ht="45" x14ac:dyDescent="0.25">
      <c r="A115" s="128"/>
      <c r="B115" s="336"/>
      <c r="C115" s="336"/>
      <c r="D115" s="363"/>
      <c r="E115" s="153"/>
      <c r="F115" s="153"/>
      <c r="G115" s="154"/>
      <c r="H115" s="153">
        <v>0.7</v>
      </c>
      <c r="I115" s="154" t="s">
        <v>1284</v>
      </c>
      <c r="J115" s="153"/>
      <c r="K115" s="153"/>
      <c r="L115" s="153">
        <v>0.7</v>
      </c>
      <c r="M115" s="153" t="s">
        <v>1288</v>
      </c>
      <c r="N115" s="153"/>
      <c r="O115" s="153"/>
      <c r="P115" s="153"/>
      <c r="Q115" s="153"/>
      <c r="R115" s="153"/>
      <c r="S115" s="153"/>
      <c r="T115" s="153"/>
      <c r="U115" s="153"/>
      <c r="V115" s="153"/>
      <c r="W115" s="153"/>
      <c r="X115" s="153">
        <v>0.56000000000000005</v>
      </c>
      <c r="Y115" s="154" t="s">
        <v>1288</v>
      </c>
      <c r="Z115" s="153"/>
      <c r="AA115" s="153"/>
      <c r="AB115" s="155">
        <v>1</v>
      </c>
      <c r="AC115" s="153" t="s">
        <v>1312</v>
      </c>
      <c r="AD115" s="153"/>
      <c r="AE115" s="154"/>
      <c r="AF115" s="153"/>
      <c r="AG115" s="153"/>
      <c r="AH115" s="156">
        <v>1</v>
      </c>
      <c r="AI115" s="153" t="s">
        <v>1305</v>
      </c>
    </row>
    <row r="116" spans="1:35" s="78" customFormat="1" ht="30" x14ac:dyDescent="0.25">
      <c r="A116" s="128"/>
      <c r="B116" s="336"/>
      <c r="C116" s="336"/>
      <c r="D116" s="363"/>
      <c r="E116" s="153"/>
      <c r="F116" s="153"/>
      <c r="G116" s="154"/>
      <c r="H116" s="153"/>
      <c r="I116" s="154"/>
      <c r="J116" s="153"/>
      <c r="K116" s="153"/>
      <c r="L116" s="153">
        <v>0.7</v>
      </c>
      <c r="M116" s="153" t="s">
        <v>1289</v>
      </c>
      <c r="N116" s="153"/>
      <c r="O116" s="153"/>
      <c r="P116" s="153"/>
      <c r="Q116" s="153"/>
      <c r="R116" s="153"/>
      <c r="S116" s="153"/>
      <c r="T116" s="153"/>
      <c r="U116" s="153"/>
      <c r="V116" s="153"/>
      <c r="W116" s="153"/>
      <c r="X116" s="153">
        <v>0.56000000000000005</v>
      </c>
      <c r="Y116" s="154" t="s">
        <v>1289</v>
      </c>
      <c r="Z116" s="153"/>
      <c r="AA116" s="153"/>
      <c r="AB116" s="155">
        <v>1</v>
      </c>
      <c r="AC116" s="153" t="s">
        <v>1305</v>
      </c>
      <c r="AD116" s="153"/>
      <c r="AE116" s="154"/>
      <c r="AF116" s="153"/>
      <c r="AG116" s="153"/>
      <c r="AH116" s="156">
        <v>1</v>
      </c>
      <c r="AI116" s="153" t="s">
        <v>1306</v>
      </c>
    </row>
    <row r="117" spans="1:35" s="78" customFormat="1" ht="30" x14ac:dyDescent="0.25">
      <c r="A117" s="128"/>
      <c r="B117" s="336"/>
      <c r="C117" s="336"/>
      <c r="D117" s="363"/>
      <c r="E117" s="153"/>
      <c r="F117" s="153"/>
      <c r="G117" s="154"/>
      <c r="H117" s="153"/>
      <c r="I117" s="154"/>
      <c r="J117" s="153"/>
      <c r="K117" s="153"/>
      <c r="L117" s="153">
        <v>0.7</v>
      </c>
      <c r="M117" s="153" t="s">
        <v>1290</v>
      </c>
      <c r="N117" s="153"/>
      <c r="O117" s="153"/>
      <c r="P117" s="153"/>
      <c r="Q117" s="153"/>
      <c r="R117" s="153"/>
      <c r="S117" s="153"/>
      <c r="T117" s="153"/>
      <c r="U117" s="153"/>
      <c r="V117" s="153"/>
      <c r="W117" s="153"/>
      <c r="X117" s="153">
        <v>0.56000000000000005</v>
      </c>
      <c r="Y117" s="154" t="s">
        <v>1290</v>
      </c>
      <c r="Z117" s="153"/>
      <c r="AA117" s="153"/>
      <c r="AB117" s="155">
        <v>1</v>
      </c>
      <c r="AC117" s="153" t="s">
        <v>1306</v>
      </c>
      <c r="AD117" s="153"/>
      <c r="AE117" s="154"/>
      <c r="AF117" s="153"/>
      <c r="AG117" s="153"/>
      <c r="AH117" s="156">
        <v>1</v>
      </c>
      <c r="AI117" s="153" t="s">
        <v>1307</v>
      </c>
    </row>
    <row r="118" spans="1:35" s="78" customFormat="1" ht="45" x14ac:dyDescent="0.25">
      <c r="A118" s="128"/>
      <c r="B118" s="336"/>
      <c r="C118" s="336"/>
      <c r="D118" s="363"/>
      <c r="E118" s="153"/>
      <c r="F118" s="153"/>
      <c r="G118" s="154"/>
      <c r="H118" s="153"/>
      <c r="I118" s="154"/>
      <c r="J118" s="153"/>
      <c r="K118" s="153"/>
      <c r="L118" s="153">
        <v>0.7</v>
      </c>
      <c r="M118" s="153" t="s">
        <v>1291</v>
      </c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>
        <v>0.56000000000000005</v>
      </c>
      <c r="Y118" s="154" t="s">
        <v>1291</v>
      </c>
      <c r="Z118" s="153"/>
      <c r="AA118" s="153"/>
      <c r="AB118" s="155">
        <v>1</v>
      </c>
      <c r="AC118" s="153" t="s">
        <v>1307</v>
      </c>
      <c r="AD118" s="153"/>
      <c r="AE118" s="154"/>
      <c r="AF118" s="153"/>
      <c r="AG118" s="153"/>
      <c r="AH118" s="156">
        <v>1</v>
      </c>
      <c r="AI118" s="153" t="s">
        <v>1315</v>
      </c>
    </row>
    <row r="119" spans="1:35" s="78" customFormat="1" ht="45" x14ac:dyDescent="0.25">
      <c r="A119" s="128"/>
      <c r="B119" s="336"/>
      <c r="C119" s="336"/>
      <c r="D119" s="363"/>
      <c r="E119" s="153"/>
      <c r="F119" s="153"/>
      <c r="G119" s="154"/>
      <c r="H119" s="153"/>
      <c r="I119" s="154"/>
      <c r="J119" s="153"/>
      <c r="K119" s="153"/>
      <c r="L119" s="153">
        <v>0.7</v>
      </c>
      <c r="M119" s="153" t="s">
        <v>1292</v>
      </c>
      <c r="N119" s="153"/>
      <c r="O119" s="153"/>
      <c r="P119" s="153"/>
      <c r="Q119" s="153"/>
      <c r="R119" s="153"/>
      <c r="S119" s="153"/>
      <c r="T119" s="153"/>
      <c r="U119" s="153"/>
      <c r="V119" s="153"/>
      <c r="W119" s="153"/>
      <c r="X119" s="153">
        <v>0.56000000000000005</v>
      </c>
      <c r="Y119" s="154" t="s">
        <v>1292</v>
      </c>
      <c r="Z119" s="153"/>
      <c r="AA119" s="153"/>
      <c r="AB119" s="155">
        <v>1</v>
      </c>
      <c r="AC119" s="153" t="s">
        <v>1308</v>
      </c>
      <c r="AD119" s="153"/>
      <c r="AE119" s="154"/>
      <c r="AF119" s="153"/>
      <c r="AG119" s="153"/>
      <c r="AH119" s="156">
        <v>1</v>
      </c>
      <c r="AI119" s="153" t="s">
        <v>1293</v>
      </c>
    </row>
    <row r="120" spans="1:35" s="78" customFormat="1" ht="45" x14ac:dyDescent="0.25">
      <c r="A120" s="128"/>
      <c r="B120" s="336"/>
      <c r="C120" s="336"/>
      <c r="D120" s="363"/>
      <c r="E120" s="153"/>
      <c r="F120" s="153"/>
      <c r="G120" s="154"/>
      <c r="H120" s="153"/>
      <c r="I120" s="154"/>
      <c r="J120" s="153"/>
      <c r="K120" s="153"/>
      <c r="L120" s="153"/>
      <c r="M120" s="153"/>
      <c r="N120" s="153"/>
      <c r="O120" s="153"/>
      <c r="P120" s="153"/>
      <c r="Q120" s="153"/>
      <c r="R120" s="153"/>
      <c r="S120" s="153"/>
      <c r="T120" s="153"/>
      <c r="U120" s="153"/>
      <c r="V120" s="153"/>
      <c r="W120" s="153"/>
      <c r="X120" s="153">
        <v>0.56000000000000005</v>
      </c>
      <c r="Y120" s="154" t="s">
        <v>1293</v>
      </c>
      <c r="Z120" s="153"/>
      <c r="AA120" s="153"/>
      <c r="AB120" s="153"/>
      <c r="AC120" s="153"/>
      <c r="AD120" s="153"/>
      <c r="AE120" s="154"/>
      <c r="AF120" s="153"/>
      <c r="AG120" s="153"/>
      <c r="AH120" s="156">
        <v>1</v>
      </c>
      <c r="AI120" s="153" t="s">
        <v>1316</v>
      </c>
    </row>
    <row r="121" spans="1:35" s="78" customFormat="1" ht="45" x14ac:dyDescent="0.25">
      <c r="A121" s="128"/>
      <c r="B121" s="336"/>
      <c r="C121" s="336"/>
      <c r="D121" s="363"/>
      <c r="E121" s="153"/>
      <c r="F121" s="153"/>
      <c r="G121" s="154"/>
      <c r="H121" s="153"/>
      <c r="I121" s="154"/>
      <c r="J121" s="153"/>
      <c r="K121" s="153"/>
      <c r="L121" s="153"/>
      <c r="M121" s="153"/>
      <c r="N121" s="153"/>
      <c r="O121" s="153"/>
      <c r="P121" s="153"/>
      <c r="Q121" s="153"/>
      <c r="R121" s="153"/>
      <c r="S121" s="153"/>
      <c r="T121" s="153"/>
      <c r="U121" s="153"/>
      <c r="V121" s="153"/>
      <c r="W121" s="153"/>
      <c r="X121" s="153">
        <v>0.56000000000000005</v>
      </c>
      <c r="Y121" s="154" t="s">
        <v>1294</v>
      </c>
      <c r="Z121" s="153"/>
      <c r="AA121" s="153"/>
      <c r="AB121" s="153"/>
      <c r="AC121" s="153"/>
      <c r="AD121" s="153"/>
      <c r="AE121" s="154"/>
      <c r="AF121" s="153"/>
      <c r="AG121" s="153"/>
      <c r="AH121" s="156">
        <v>1</v>
      </c>
      <c r="AI121" s="153" t="s">
        <v>1317</v>
      </c>
    </row>
    <row r="122" spans="1:35" s="78" customFormat="1" ht="45" x14ac:dyDescent="0.25">
      <c r="A122" s="128"/>
      <c r="B122" s="336"/>
      <c r="C122" s="336"/>
      <c r="D122" s="363"/>
      <c r="E122" s="153"/>
      <c r="F122" s="153"/>
      <c r="G122" s="154"/>
      <c r="H122" s="153"/>
      <c r="I122" s="154"/>
      <c r="J122" s="153"/>
      <c r="K122" s="153"/>
      <c r="L122" s="153"/>
      <c r="M122" s="153"/>
      <c r="N122" s="153"/>
      <c r="O122" s="153"/>
      <c r="P122" s="153"/>
      <c r="Q122" s="153"/>
      <c r="R122" s="153"/>
      <c r="S122" s="153"/>
      <c r="T122" s="153"/>
      <c r="U122" s="153"/>
      <c r="V122" s="153"/>
      <c r="W122" s="153"/>
      <c r="X122" s="153">
        <v>0.56000000000000005</v>
      </c>
      <c r="Y122" s="154" t="s">
        <v>1295</v>
      </c>
      <c r="Z122" s="153"/>
      <c r="AA122" s="153"/>
      <c r="AB122" s="153"/>
      <c r="AC122" s="153"/>
      <c r="AD122" s="153"/>
      <c r="AE122" s="154"/>
      <c r="AF122" s="153"/>
      <c r="AG122" s="153"/>
      <c r="AH122" s="156">
        <v>1</v>
      </c>
      <c r="AI122" s="153" t="s">
        <v>1318</v>
      </c>
    </row>
    <row r="123" spans="1:35" s="78" customFormat="1" ht="45" x14ac:dyDescent="0.25">
      <c r="A123" s="128"/>
      <c r="B123" s="336"/>
      <c r="C123" s="336"/>
      <c r="D123" s="363"/>
      <c r="E123" s="153"/>
      <c r="F123" s="153"/>
      <c r="G123" s="154"/>
      <c r="H123" s="153"/>
      <c r="I123" s="154"/>
      <c r="J123" s="153"/>
      <c r="K123" s="153"/>
      <c r="L123" s="153"/>
      <c r="M123" s="153"/>
      <c r="N123" s="153"/>
      <c r="O123" s="153"/>
      <c r="P123" s="153"/>
      <c r="Q123" s="153"/>
      <c r="R123" s="153"/>
      <c r="S123" s="153"/>
      <c r="T123" s="153"/>
      <c r="U123" s="153"/>
      <c r="V123" s="153"/>
      <c r="W123" s="153"/>
      <c r="X123" s="153">
        <v>0.56000000000000005</v>
      </c>
      <c r="Y123" s="154" t="s">
        <v>1296</v>
      </c>
      <c r="Z123" s="153"/>
      <c r="AA123" s="153"/>
      <c r="AB123" s="153"/>
      <c r="AC123" s="153"/>
      <c r="AD123" s="153"/>
      <c r="AE123" s="154"/>
      <c r="AF123" s="153"/>
      <c r="AG123" s="153"/>
      <c r="AH123" s="156">
        <v>1</v>
      </c>
      <c r="AI123" s="153" t="s">
        <v>1319</v>
      </c>
    </row>
    <row r="124" spans="1:35" s="78" customFormat="1" ht="45" x14ac:dyDescent="0.25">
      <c r="A124" s="128"/>
      <c r="B124" s="336"/>
      <c r="C124" s="336"/>
      <c r="D124" s="363"/>
      <c r="E124" s="153"/>
      <c r="F124" s="153"/>
      <c r="G124" s="154"/>
      <c r="H124" s="153"/>
      <c r="I124" s="154"/>
      <c r="J124" s="153"/>
      <c r="K124" s="153"/>
      <c r="L124" s="153"/>
      <c r="M124" s="153"/>
      <c r="N124" s="153"/>
      <c r="O124" s="153"/>
      <c r="P124" s="153"/>
      <c r="Q124" s="153"/>
      <c r="R124" s="153"/>
      <c r="S124" s="153"/>
      <c r="T124" s="153"/>
      <c r="U124" s="153"/>
      <c r="V124" s="153"/>
      <c r="W124" s="153"/>
      <c r="X124" s="153">
        <v>0.56000000000000005</v>
      </c>
      <c r="Y124" s="154" t="s">
        <v>1297</v>
      </c>
      <c r="Z124" s="153"/>
      <c r="AA124" s="153"/>
      <c r="AB124" s="153"/>
      <c r="AC124" s="153"/>
      <c r="AD124" s="153"/>
      <c r="AE124" s="154"/>
      <c r="AF124" s="153"/>
      <c r="AG124" s="153"/>
      <c r="AH124" s="156">
        <v>1</v>
      </c>
      <c r="AI124" s="153" t="s">
        <v>1320</v>
      </c>
    </row>
    <row r="125" spans="1:35" s="78" customFormat="1" ht="45" x14ac:dyDescent="0.25">
      <c r="A125" s="128"/>
      <c r="B125" s="336"/>
      <c r="C125" s="336"/>
      <c r="D125" s="363"/>
      <c r="E125" s="153"/>
      <c r="F125" s="153"/>
      <c r="G125" s="154"/>
      <c r="H125" s="153"/>
      <c r="I125" s="154"/>
      <c r="J125" s="153"/>
      <c r="K125" s="153"/>
      <c r="L125" s="153"/>
      <c r="M125" s="153"/>
      <c r="N125" s="153"/>
      <c r="O125" s="153"/>
      <c r="P125" s="153"/>
      <c r="Q125" s="153"/>
      <c r="R125" s="153"/>
      <c r="S125" s="153"/>
      <c r="T125" s="153"/>
      <c r="U125" s="153"/>
      <c r="V125" s="153"/>
      <c r="W125" s="153"/>
      <c r="X125" s="153">
        <v>0.56000000000000005</v>
      </c>
      <c r="Y125" s="154" t="s">
        <v>1298</v>
      </c>
      <c r="Z125" s="153"/>
      <c r="AA125" s="153"/>
      <c r="AB125" s="153"/>
      <c r="AC125" s="153"/>
      <c r="AD125" s="153"/>
      <c r="AE125" s="154"/>
      <c r="AF125" s="153"/>
      <c r="AG125" s="153"/>
      <c r="AH125" s="156">
        <v>1</v>
      </c>
      <c r="AI125" s="153" t="s">
        <v>1310</v>
      </c>
    </row>
    <row r="126" spans="1:35" s="78" customFormat="1" ht="45" x14ac:dyDescent="0.25">
      <c r="A126" s="128"/>
      <c r="B126" s="336"/>
      <c r="C126" s="336"/>
      <c r="D126" s="363"/>
      <c r="E126" s="153"/>
      <c r="F126" s="153"/>
      <c r="G126" s="154"/>
      <c r="H126" s="153"/>
      <c r="I126" s="154"/>
      <c r="J126" s="153"/>
      <c r="K126" s="153"/>
      <c r="L126" s="153"/>
      <c r="M126" s="153"/>
      <c r="N126" s="153"/>
      <c r="O126" s="153"/>
      <c r="P126" s="153"/>
      <c r="Q126" s="153"/>
      <c r="R126" s="153"/>
      <c r="S126" s="153"/>
      <c r="T126" s="153"/>
      <c r="U126" s="153"/>
      <c r="V126" s="153"/>
      <c r="W126" s="153"/>
      <c r="X126" s="153">
        <v>0.56000000000000005</v>
      </c>
      <c r="Y126" s="154" t="s">
        <v>1299</v>
      </c>
      <c r="Z126" s="153"/>
      <c r="AA126" s="153"/>
      <c r="AB126" s="153"/>
      <c r="AC126" s="153"/>
      <c r="AD126" s="153"/>
      <c r="AE126" s="154"/>
      <c r="AF126" s="153"/>
      <c r="AG126" s="153"/>
      <c r="AH126" s="156">
        <v>1</v>
      </c>
      <c r="AI126" s="153" t="s">
        <v>1308</v>
      </c>
    </row>
    <row r="127" spans="1:35" s="78" customFormat="1" ht="45" x14ac:dyDescent="0.25">
      <c r="A127" s="128"/>
      <c r="B127" s="336"/>
      <c r="C127" s="336"/>
      <c r="D127" s="363"/>
      <c r="E127" s="153"/>
      <c r="F127" s="153"/>
      <c r="G127" s="154"/>
      <c r="H127" s="153"/>
      <c r="I127" s="154"/>
      <c r="J127" s="153"/>
      <c r="K127" s="153"/>
      <c r="L127" s="153"/>
      <c r="M127" s="153"/>
      <c r="N127" s="153"/>
      <c r="O127" s="153"/>
      <c r="P127" s="153"/>
      <c r="Q127" s="153"/>
      <c r="R127" s="153"/>
      <c r="S127" s="153"/>
      <c r="T127" s="153"/>
      <c r="U127" s="153"/>
      <c r="V127" s="153"/>
      <c r="W127" s="153"/>
      <c r="X127" s="153">
        <v>0.56000000000000005</v>
      </c>
      <c r="Y127" s="154" t="s">
        <v>1300</v>
      </c>
      <c r="Z127" s="153"/>
      <c r="AA127" s="153"/>
      <c r="AB127" s="153"/>
      <c r="AC127" s="153"/>
      <c r="AD127" s="153"/>
      <c r="AE127" s="154"/>
      <c r="AF127" s="153"/>
      <c r="AG127" s="153"/>
      <c r="AH127" s="156">
        <v>1</v>
      </c>
      <c r="AI127" s="153" t="s">
        <v>1311</v>
      </c>
    </row>
    <row r="128" spans="1:35" s="78" customFormat="1" ht="45" x14ac:dyDescent="0.25">
      <c r="A128" s="128"/>
      <c r="B128" s="336"/>
      <c r="C128" s="336"/>
      <c r="D128" s="363"/>
      <c r="E128" s="153"/>
      <c r="F128" s="153"/>
      <c r="G128" s="154"/>
      <c r="H128" s="153"/>
      <c r="I128" s="154"/>
      <c r="J128" s="153"/>
      <c r="K128" s="153"/>
      <c r="L128" s="153"/>
      <c r="M128" s="153"/>
      <c r="N128" s="153"/>
      <c r="O128" s="153"/>
      <c r="P128" s="153"/>
      <c r="Q128" s="153"/>
      <c r="R128" s="153"/>
      <c r="S128" s="153"/>
      <c r="T128" s="153"/>
      <c r="U128" s="153"/>
      <c r="V128" s="153"/>
      <c r="W128" s="153"/>
      <c r="X128" s="153">
        <v>0.56000000000000005</v>
      </c>
      <c r="Y128" s="154" t="s">
        <v>1301</v>
      </c>
      <c r="Z128" s="153"/>
      <c r="AA128" s="153"/>
      <c r="AB128" s="153"/>
      <c r="AC128" s="153"/>
      <c r="AD128" s="153"/>
      <c r="AE128" s="154"/>
      <c r="AF128" s="153"/>
      <c r="AG128" s="153"/>
      <c r="AH128" s="156">
        <v>1</v>
      </c>
      <c r="AI128" s="153" t="s">
        <v>1321</v>
      </c>
    </row>
    <row r="129" spans="1:35" s="78" customFormat="1" ht="45" x14ac:dyDescent="0.25">
      <c r="A129" s="128"/>
      <c r="B129" s="336"/>
      <c r="C129" s="336"/>
      <c r="D129" s="363"/>
      <c r="E129" s="153"/>
      <c r="F129" s="153"/>
      <c r="G129" s="154"/>
      <c r="H129" s="153"/>
      <c r="I129" s="154"/>
      <c r="J129" s="153"/>
      <c r="K129" s="153"/>
      <c r="L129" s="153"/>
      <c r="M129" s="153"/>
      <c r="N129" s="153"/>
      <c r="O129" s="153"/>
      <c r="P129" s="153"/>
      <c r="Q129" s="153"/>
      <c r="R129" s="153"/>
      <c r="S129" s="153"/>
      <c r="T129" s="153"/>
      <c r="U129" s="153"/>
      <c r="V129" s="153"/>
      <c r="W129" s="153"/>
      <c r="X129" s="153">
        <v>0.56000000000000005</v>
      </c>
      <c r="Y129" s="154" t="s">
        <v>1302</v>
      </c>
      <c r="Z129" s="153"/>
      <c r="AA129" s="153"/>
      <c r="AB129" s="153"/>
      <c r="AC129" s="153"/>
      <c r="AD129" s="153"/>
      <c r="AE129" s="154"/>
      <c r="AF129" s="153"/>
      <c r="AG129" s="153"/>
      <c r="AH129" s="156">
        <v>1</v>
      </c>
      <c r="AI129" s="153" t="s">
        <v>1322</v>
      </c>
    </row>
    <row r="130" spans="1:35" s="78" customFormat="1" ht="45" x14ac:dyDescent="0.25">
      <c r="A130" s="128"/>
      <c r="B130" s="336"/>
      <c r="C130" s="336"/>
      <c r="D130" s="363"/>
      <c r="E130" s="153"/>
      <c r="F130" s="153"/>
      <c r="G130" s="154"/>
      <c r="H130" s="153"/>
      <c r="I130" s="154"/>
      <c r="J130" s="153"/>
      <c r="K130" s="153"/>
      <c r="L130" s="153"/>
      <c r="M130" s="153"/>
      <c r="N130" s="153"/>
      <c r="O130" s="153"/>
      <c r="P130" s="153"/>
      <c r="Q130" s="153"/>
      <c r="R130" s="153"/>
      <c r="S130" s="153"/>
      <c r="T130" s="153"/>
      <c r="U130" s="153"/>
      <c r="V130" s="153"/>
      <c r="W130" s="153"/>
      <c r="X130" s="153">
        <v>0.56000000000000005</v>
      </c>
      <c r="Y130" s="154" t="s">
        <v>1303</v>
      </c>
      <c r="Z130" s="153"/>
      <c r="AA130" s="153"/>
      <c r="AB130" s="153"/>
      <c r="AC130" s="153"/>
      <c r="AD130" s="153"/>
      <c r="AE130" s="154"/>
      <c r="AF130" s="153"/>
      <c r="AG130" s="153"/>
      <c r="AH130" s="156">
        <v>1</v>
      </c>
      <c r="AI130" s="153" t="s">
        <v>1312</v>
      </c>
    </row>
    <row r="131" spans="1:35" s="78" customFormat="1" ht="45" x14ac:dyDescent="0.25">
      <c r="A131" s="128"/>
      <c r="B131" s="336"/>
      <c r="C131" s="336"/>
      <c r="D131" s="363"/>
      <c r="E131" s="153"/>
      <c r="F131" s="153"/>
      <c r="G131" s="154"/>
      <c r="H131" s="153"/>
      <c r="I131" s="154"/>
      <c r="J131" s="153"/>
      <c r="K131" s="153"/>
      <c r="L131" s="153"/>
      <c r="M131" s="153"/>
      <c r="N131" s="153"/>
      <c r="O131" s="153"/>
      <c r="P131" s="153"/>
      <c r="Q131" s="153"/>
      <c r="R131" s="153"/>
      <c r="S131" s="153"/>
      <c r="T131" s="153"/>
      <c r="U131" s="153"/>
      <c r="V131" s="153"/>
      <c r="W131" s="153"/>
      <c r="X131" s="153">
        <v>0.56000000000000005</v>
      </c>
      <c r="Y131" s="154" t="s">
        <v>1304</v>
      </c>
      <c r="Z131" s="153"/>
      <c r="AA131" s="153"/>
      <c r="AB131" s="153"/>
      <c r="AC131" s="153"/>
      <c r="AD131" s="153"/>
      <c r="AE131" s="154"/>
      <c r="AF131" s="153"/>
      <c r="AG131" s="153"/>
      <c r="AH131" s="156">
        <v>1</v>
      </c>
      <c r="AI131" s="153" t="s">
        <v>1323</v>
      </c>
    </row>
    <row r="132" spans="1:35" s="78" customFormat="1" x14ac:dyDescent="0.25">
      <c r="A132" s="128"/>
      <c r="B132" s="336"/>
      <c r="C132" s="336"/>
      <c r="D132" s="363"/>
      <c r="E132" s="153"/>
      <c r="F132" s="153"/>
      <c r="G132" s="154"/>
      <c r="H132" s="153"/>
      <c r="I132" s="154"/>
      <c r="J132" s="153"/>
      <c r="K132" s="153"/>
      <c r="L132" s="153"/>
      <c r="M132" s="153"/>
      <c r="N132" s="153"/>
      <c r="O132" s="153"/>
      <c r="P132" s="153"/>
      <c r="Q132" s="153"/>
      <c r="R132" s="153"/>
      <c r="S132" s="153"/>
      <c r="T132" s="153"/>
      <c r="U132" s="153"/>
      <c r="V132" s="153"/>
      <c r="W132" s="153"/>
      <c r="X132" s="153"/>
      <c r="Y132" s="154"/>
      <c r="Z132" s="153"/>
      <c r="AA132" s="153"/>
      <c r="AB132" s="153"/>
      <c r="AC132" s="153"/>
      <c r="AD132" s="153"/>
      <c r="AE132" s="154"/>
      <c r="AF132" s="153"/>
      <c r="AG132" s="153"/>
      <c r="AH132" s="156"/>
      <c r="AI132" s="153"/>
    </row>
    <row r="133" spans="1:35" s="78" customFormat="1" x14ac:dyDescent="0.25">
      <c r="A133" s="128"/>
      <c r="B133" s="336"/>
      <c r="C133" s="336"/>
      <c r="D133" s="363"/>
      <c r="E133" s="153"/>
      <c r="F133" s="153"/>
      <c r="G133" s="154"/>
      <c r="H133" s="153"/>
      <c r="I133" s="154"/>
      <c r="J133" s="153"/>
      <c r="K133" s="153"/>
      <c r="L133" s="153"/>
      <c r="M133" s="153"/>
      <c r="N133" s="153"/>
      <c r="O133" s="153"/>
      <c r="P133" s="153"/>
      <c r="Q133" s="153"/>
      <c r="R133" s="153"/>
      <c r="S133" s="153"/>
      <c r="T133" s="153"/>
      <c r="U133" s="153"/>
      <c r="V133" s="153"/>
      <c r="W133" s="153"/>
      <c r="X133" s="153"/>
      <c r="Y133" s="154"/>
      <c r="Z133" s="153"/>
      <c r="AA133" s="153"/>
      <c r="AB133" s="153"/>
      <c r="AC133" s="153"/>
      <c r="AD133" s="153"/>
      <c r="AE133" s="154"/>
      <c r="AF133" s="153"/>
      <c r="AG133" s="153"/>
      <c r="AH133" s="156"/>
      <c r="AI133" s="245"/>
    </row>
    <row r="134" spans="1:35" s="78" customFormat="1" x14ac:dyDescent="0.25">
      <c r="A134" s="128"/>
      <c r="B134" s="336"/>
      <c r="C134" s="336"/>
      <c r="D134" s="363"/>
      <c r="E134" s="153"/>
      <c r="F134" s="153"/>
      <c r="G134" s="154"/>
      <c r="H134" s="153"/>
      <c r="I134" s="154"/>
      <c r="J134" s="153"/>
      <c r="K134" s="153"/>
      <c r="L134" s="153"/>
      <c r="M134" s="153"/>
      <c r="N134" s="153"/>
      <c r="O134" s="153"/>
      <c r="P134" s="153"/>
      <c r="Q134" s="153"/>
      <c r="R134" s="153"/>
      <c r="S134" s="153"/>
      <c r="T134" s="153"/>
      <c r="U134" s="153"/>
      <c r="V134" s="153"/>
      <c r="W134" s="153"/>
      <c r="X134" s="153"/>
      <c r="Y134" s="154"/>
      <c r="Z134" s="153"/>
      <c r="AA134" s="153"/>
      <c r="AB134" s="153"/>
      <c r="AC134" s="153"/>
      <c r="AD134" s="153"/>
      <c r="AE134" s="154"/>
      <c r="AF134" s="153"/>
      <c r="AG134" s="153"/>
      <c r="AH134" s="156"/>
      <c r="AI134" s="245"/>
    </row>
    <row r="135" spans="1:35" s="78" customFormat="1" x14ac:dyDescent="0.25">
      <c r="A135" s="128"/>
      <c r="B135" s="336"/>
      <c r="C135" s="336"/>
      <c r="D135" s="363"/>
      <c r="E135" s="153"/>
      <c r="F135" s="153"/>
      <c r="G135" s="154"/>
      <c r="H135" s="153"/>
      <c r="I135" s="154"/>
      <c r="J135" s="153"/>
      <c r="K135" s="153"/>
      <c r="L135" s="153"/>
      <c r="M135" s="153"/>
      <c r="N135" s="153"/>
      <c r="O135" s="153"/>
      <c r="P135" s="153"/>
      <c r="Q135" s="153"/>
      <c r="R135" s="153"/>
      <c r="S135" s="153"/>
      <c r="T135" s="153"/>
      <c r="U135" s="153"/>
      <c r="V135" s="153"/>
      <c r="W135" s="153"/>
      <c r="X135" s="153"/>
      <c r="Y135" s="154"/>
      <c r="Z135" s="153"/>
      <c r="AA135" s="153"/>
      <c r="AB135" s="153"/>
      <c r="AC135" s="153"/>
      <c r="AD135" s="153"/>
      <c r="AE135" s="154"/>
      <c r="AF135" s="153"/>
      <c r="AG135" s="153"/>
      <c r="AH135" s="156"/>
      <c r="AI135" s="245"/>
    </row>
    <row r="136" spans="1:35" s="78" customFormat="1" x14ac:dyDescent="0.25">
      <c r="A136" s="128"/>
      <c r="B136" s="336"/>
      <c r="C136" s="336"/>
      <c r="D136" s="363"/>
      <c r="E136" s="153"/>
      <c r="F136" s="153"/>
      <c r="G136" s="154"/>
      <c r="H136" s="153"/>
      <c r="I136" s="154"/>
      <c r="J136" s="153"/>
      <c r="K136" s="153"/>
      <c r="L136" s="153"/>
      <c r="M136" s="153"/>
      <c r="N136" s="153"/>
      <c r="O136" s="153"/>
      <c r="P136" s="153"/>
      <c r="Q136" s="153"/>
      <c r="R136" s="153"/>
      <c r="S136" s="153"/>
      <c r="T136" s="153"/>
      <c r="U136" s="153"/>
      <c r="V136" s="153"/>
      <c r="W136" s="153"/>
      <c r="X136" s="153"/>
      <c r="Y136" s="154"/>
      <c r="Z136" s="153"/>
      <c r="AA136" s="153"/>
      <c r="AB136" s="153"/>
      <c r="AC136" s="153"/>
      <c r="AD136" s="153"/>
      <c r="AE136" s="154"/>
      <c r="AF136" s="153"/>
      <c r="AG136" s="153"/>
      <c r="AH136" s="156"/>
      <c r="AI136" s="245"/>
    </row>
    <row r="137" spans="1:35" s="78" customFormat="1" x14ac:dyDescent="0.25">
      <c r="A137" s="128"/>
      <c r="B137" s="336"/>
      <c r="C137" s="336"/>
      <c r="D137" s="363"/>
      <c r="E137" s="153"/>
      <c r="F137" s="153"/>
      <c r="G137" s="154"/>
      <c r="H137" s="153"/>
      <c r="I137" s="154"/>
      <c r="J137" s="153"/>
      <c r="K137" s="153"/>
      <c r="L137" s="153"/>
      <c r="M137" s="153"/>
      <c r="N137" s="153"/>
      <c r="O137" s="153"/>
      <c r="P137" s="153"/>
      <c r="Q137" s="153"/>
      <c r="R137" s="153"/>
      <c r="S137" s="153"/>
      <c r="T137" s="153"/>
      <c r="U137" s="153"/>
      <c r="V137" s="153"/>
      <c r="W137" s="153"/>
      <c r="X137" s="153"/>
      <c r="Y137" s="154"/>
      <c r="Z137" s="153"/>
      <c r="AA137" s="153"/>
      <c r="AB137" s="153"/>
      <c r="AC137" s="153"/>
      <c r="AD137" s="153"/>
      <c r="AE137" s="154"/>
      <c r="AF137" s="153"/>
      <c r="AG137" s="153"/>
      <c r="AH137" s="156"/>
      <c r="AI137" s="245"/>
    </row>
    <row r="138" spans="1:35" s="78" customFormat="1" x14ac:dyDescent="0.25">
      <c r="A138" s="128"/>
      <c r="B138" s="336"/>
      <c r="C138" s="336"/>
      <c r="D138" s="363"/>
      <c r="E138" s="153"/>
      <c r="F138" s="153"/>
      <c r="G138" s="154"/>
      <c r="H138" s="153"/>
      <c r="I138" s="154"/>
      <c r="J138" s="153"/>
      <c r="K138" s="153"/>
      <c r="L138" s="153"/>
      <c r="M138" s="153"/>
      <c r="N138" s="153"/>
      <c r="O138" s="153"/>
      <c r="P138" s="153"/>
      <c r="Q138" s="153"/>
      <c r="R138" s="153"/>
      <c r="S138" s="153"/>
      <c r="T138" s="153"/>
      <c r="U138" s="153"/>
      <c r="V138" s="153"/>
      <c r="W138" s="153"/>
      <c r="X138" s="153"/>
      <c r="Y138" s="154"/>
      <c r="Z138" s="153"/>
      <c r="AA138" s="153"/>
      <c r="AB138" s="153"/>
      <c r="AC138" s="153"/>
      <c r="AD138" s="153"/>
      <c r="AE138" s="154"/>
      <c r="AF138" s="153"/>
      <c r="AG138" s="153"/>
      <c r="AH138" s="156"/>
      <c r="AI138" s="245"/>
    </row>
    <row r="139" spans="1:35" s="78" customFormat="1" x14ac:dyDescent="0.25">
      <c r="A139" s="128"/>
      <c r="B139" s="336"/>
      <c r="C139" s="336"/>
      <c r="D139" s="363"/>
      <c r="E139" s="153"/>
      <c r="F139" s="153"/>
      <c r="G139" s="154"/>
      <c r="H139" s="153"/>
      <c r="I139" s="154"/>
      <c r="J139" s="153"/>
      <c r="K139" s="153"/>
      <c r="L139" s="153"/>
      <c r="M139" s="153"/>
      <c r="N139" s="153"/>
      <c r="O139" s="153"/>
      <c r="P139" s="153"/>
      <c r="Q139" s="153"/>
      <c r="R139" s="153"/>
      <c r="S139" s="153"/>
      <c r="T139" s="153"/>
      <c r="U139" s="153"/>
      <c r="V139" s="153"/>
      <c r="W139" s="153"/>
      <c r="X139" s="153"/>
      <c r="Y139" s="154"/>
      <c r="Z139" s="153"/>
      <c r="AA139" s="153"/>
      <c r="AB139" s="153"/>
      <c r="AC139" s="153"/>
      <c r="AD139" s="153"/>
      <c r="AE139" s="154"/>
      <c r="AF139" s="153"/>
      <c r="AG139" s="153"/>
      <c r="AH139" s="156"/>
      <c r="AI139" s="245"/>
    </row>
    <row r="140" spans="1:35" s="78" customFormat="1" x14ac:dyDescent="0.25">
      <c r="A140" s="128"/>
      <c r="B140" s="336"/>
      <c r="C140" s="336"/>
      <c r="D140" s="363"/>
      <c r="E140" s="153"/>
      <c r="F140" s="153"/>
      <c r="G140" s="154"/>
      <c r="H140" s="153"/>
      <c r="I140" s="154"/>
      <c r="J140" s="153"/>
      <c r="K140" s="153"/>
      <c r="L140" s="153"/>
      <c r="M140" s="153"/>
      <c r="N140" s="153"/>
      <c r="O140" s="153"/>
      <c r="P140" s="153"/>
      <c r="Q140" s="153"/>
      <c r="R140" s="153"/>
      <c r="S140" s="153"/>
      <c r="T140" s="153"/>
      <c r="U140" s="153"/>
      <c r="V140" s="153"/>
      <c r="W140" s="153"/>
      <c r="X140" s="153"/>
      <c r="Y140" s="154"/>
      <c r="Z140" s="153"/>
      <c r="AA140" s="153"/>
      <c r="AB140" s="153"/>
      <c r="AC140" s="153"/>
      <c r="AD140" s="153"/>
      <c r="AE140" s="154"/>
      <c r="AF140" s="153"/>
      <c r="AG140" s="153"/>
      <c r="AH140" s="156"/>
      <c r="AI140" s="245"/>
    </row>
    <row r="141" spans="1:35" s="78" customFormat="1" x14ac:dyDescent="0.25">
      <c r="A141" s="128"/>
      <c r="B141" s="336"/>
      <c r="C141" s="336"/>
      <c r="D141" s="364"/>
      <c r="E141" s="153"/>
      <c r="F141" s="153"/>
      <c r="G141" s="154"/>
      <c r="H141" s="153"/>
      <c r="I141" s="154"/>
      <c r="J141" s="153"/>
      <c r="K141" s="153"/>
      <c r="L141" s="153"/>
      <c r="M141" s="153"/>
      <c r="N141" s="153"/>
      <c r="O141" s="153"/>
      <c r="P141" s="153"/>
      <c r="Q141" s="153"/>
      <c r="R141" s="153"/>
      <c r="S141" s="153"/>
      <c r="T141" s="153"/>
      <c r="U141" s="153"/>
      <c r="V141" s="153"/>
      <c r="W141" s="153"/>
      <c r="X141" s="153"/>
      <c r="Y141" s="154"/>
      <c r="Z141" s="153"/>
      <c r="AA141" s="153"/>
      <c r="AB141" s="153"/>
      <c r="AC141" s="153"/>
      <c r="AD141" s="153"/>
      <c r="AE141" s="154"/>
      <c r="AF141" s="153"/>
      <c r="AG141" s="153"/>
      <c r="AH141" s="156"/>
      <c r="AI141" s="245"/>
    </row>
    <row r="142" spans="1:35" s="78" customFormat="1" x14ac:dyDescent="0.25">
      <c r="A142" s="128"/>
      <c r="B142" s="336"/>
      <c r="C142" s="336"/>
      <c r="D142" s="153"/>
      <c r="E142" s="153"/>
      <c r="F142" s="153"/>
      <c r="G142" s="154"/>
      <c r="H142" s="153"/>
      <c r="I142" s="154"/>
      <c r="J142" s="153"/>
      <c r="K142" s="153"/>
      <c r="L142" s="153"/>
      <c r="M142" s="153"/>
      <c r="N142" s="153"/>
      <c r="O142" s="153"/>
      <c r="P142" s="153"/>
      <c r="Q142" s="153"/>
      <c r="R142" s="153"/>
      <c r="S142" s="153"/>
      <c r="T142" s="153"/>
      <c r="U142" s="153"/>
      <c r="V142" s="153"/>
      <c r="W142" s="153"/>
      <c r="X142" s="153"/>
      <c r="Y142" s="154"/>
      <c r="Z142" s="153"/>
      <c r="AA142" s="153"/>
      <c r="AB142" s="153"/>
      <c r="AC142" s="153"/>
      <c r="AD142" s="153"/>
      <c r="AE142" s="154"/>
      <c r="AF142" s="153"/>
      <c r="AG142" s="153"/>
      <c r="AH142" s="156"/>
      <c r="AI142" s="245"/>
    </row>
    <row r="143" spans="1:35" s="78" customFormat="1" ht="45" customHeight="1" x14ac:dyDescent="0.25">
      <c r="A143" s="128"/>
      <c r="B143" s="336"/>
      <c r="C143" s="336"/>
      <c r="D143" s="365" t="s">
        <v>737</v>
      </c>
      <c r="E143" s="157"/>
      <c r="F143" s="157"/>
      <c r="G143" s="158"/>
      <c r="H143" s="157">
        <v>0.5</v>
      </c>
      <c r="I143" s="158" t="s">
        <v>1349</v>
      </c>
      <c r="J143" s="157"/>
      <c r="K143" s="157"/>
      <c r="L143" s="157">
        <v>1</v>
      </c>
      <c r="M143" s="157" t="s">
        <v>1350</v>
      </c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>
        <v>0.78</v>
      </c>
      <c r="Y143" s="158" t="s">
        <v>1361</v>
      </c>
      <c r="Z143" s="157"/>
      <c r="AA143" s="157"/>
      <c r="AB143" s="159">
        <v>1</v>
      </c>
      <c r="AC143" s="157" t="s">
        <v>1400</v>
      </c>
      <c r="AD143" s="159">
        <v>1</v>
      </c>
      <c r="AE143" s="158" t="s">
        <v>1404</v>
      </c>
      <c r="AF143" s="157"/>
      <c r="AG143" s="157"/>
      <c r="AH143" s="160">
        <v>1</v>
      </c>
      <c r="AI143" s="246" t="s">
        <v>1400</v>
      </c>
    </row>
    <row r="144" spans="1:35" s="78" customFormat="1" ht="45" x14ac:dyDescent="0.25">
      <c r="A144" s="128"/>
      <c r="B144" s="336"/>
      <c r="C144" s="336"/>
      <c r="D144" s="366"/>
      <c r="E144" s="157"/>
      <c r="F144" s="157"/>
      <c r="G144" s="158"/>
      <c r="H144" s="157"/>
      <c r="I144" s="158"/>
      <c r="J144" s="157"/>
      <c r="K144" s="157"/>
      <c r="L144" s="157">
        <v>0.82</v>
      </c>
      <c r="M144" s="157" t="s">
        <v>1351</v>
      </c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>
        <v>0.78</v>
      </c>
      <c r="Y144" s="158" t="s">
        <v>1362</v>
      </c>
      <c r="Z144" s="157"/>
      <c r="AA144" s="157"/>
      <c r="AB144" s="159">
        <v>1</v>
      </c>
      <c r="AC144" s="157" t="s">
        <v>1401</v>
      </c>
      <c r="AD144" s="159">
        <v>1</v>
      </c>
      <c r="AE144" s="158" t="s">
        <v>1405</v>
      </c>
      <c r="AF144" s="157"/>
      <c r="AG144" s="157"/>
      <c r="AH144" s="160">
        <v>1</v>
      </c>
      <c r="AI144" s="246" t="s">
        <v>1409</v>
      </c>
    </row>
    <row r="145" spans="1:35" s="78" customFormat="1" ht="45" x14ac:dyDescent="0.25">
      <c r="A145" s="128"/>
      <c r="B145" s="336"/>
      <c r="C145" s="336"/>
      <c r="D145" s="366"/>
      <c r="E145" s="157"/>
      <c r="F145" s="157"/>
      <c r="G145" s="158"/>
      <c r="H145" s="157"/>
      <c r="I145" s="158"/>
      <c r="J145" s="157"/>
      <c r="K145" s="157"/>
      <c r="L145" s="157">
        <v>1.5</v>
      </c>
      <c r="M145" s="157" t="s">
        <v>1352</v>
      </c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>
        <v>0.78</v>
      </c>
      <c r="Y145" s="158" t="s">
        <v>1363</v>
      </c>
      <c r="Z145" s="157"/>
      <c r="AA145" s="157"/>
      <c r="AB145" s="159">
        <v>1</v>
      </c>
      <c r="AC145" s="157" t="s">
        <v>1402</v>
      </c>
      <c r="AD145" s="159">
        <v>1</v>
      </c>
      <c r="AE145" s="158" t="s">
        <v>1406</v>
      </c>
      <c r="AF145" s="157"/>
      <c r="AG145" s="157"/>
      <c r="AH145" s="160">
        <v>1</v>
      </c>
      <c r="AI145" s="246" t="s">
        <v>1401</v>
      </c>
    </row>
    <row r="146" spans="1:35" s="78" customFormat="1" ht="45" x14ac:dyDescent="0.25">
      <c r="A146" s="128"/>
      <c r="B146" s="336"/>
      <c r="C146" s="336"/>
      <c r="D146" s="366"/>
      <c r="E146" s="157"/>
      <c r="F146" s="157"/>
      <c r="G146" s="158"/>
      <c r="H146" s="157"/>
      <c r="I146" s="158"/>
      <c r="J146" s="157"/>
      <c r="K146" s="157"/>
      <c r="L146" s="157">
        <v>0.6</v>
      </c>
      <c r="M146" s="157" t="s">
        <v>1354</v>
      </c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>
        <v>0.78</v>
      </c>
      <c r="Y146" s="158" t="s">
        <v>1364</v>
      </c>
      <c r="Z146" s="157"/>
      <c r="AA146" s="157"/>
      <c r="AB146" s="159">
        <v>1</v>
      </c>
      <c r="AC146" s="157" t="s">
        <v>1403</v>
      </c>
      <c r="AD146" s="159">
        <v>1</v>
      </c>
      <c r="AE146" s="158" t="s">
        <v>1407</v>
      </c>
      <c r="AF146" s="157"/>
      <c r="AG146" s="157"/>
      <c r="AH146" s="160">
        <v>1</v>
      </c>
      <c r="AI146" s="246" t="s">
        <v>1402</v>
      </c>
    </row>
    <row r="147" spans="1:35" s="78" customFormat="1" ht="45" x14ac:dyDescent="0.25">
      <c r="A147" s="128"/>
      <c r="B147" s="336"/>
      <c r="C147" s="336"/>
      <c r="D147" s="366"/>
      <c r="E147" s="157"/>
      <c r="F147" s="157"/>
      <c r="G147" s="158"/>
      <c r="H147" s="157"/>
      <c r="I147" s="158"/>
      <c r="J147" s="157"/>
      <c r="K147" s="157"/>
      <c r="L147" s="157">
        <v>1.5</v>
      </c>
      <c r="M147" s="157" t="s">
        <v>1355</v>
      </c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>
        <v>0.78</v>
      </c>
      <c r="Y147" s="158" t="s">
        <v>1365</v>
      </c>
      <c r="Z147" s="157"/>
      <c r="AA147" s="157"/>
      <c r="AB147" s="157"/>
      <c r="AC147" s="157"/>
      <c r="AD147" s="159">
        <v>1</v>
      </c>
      <c r="AE147" s="158" t="s">
        <v>1408</v>
      </c>
      <c r="AF147" s="157"/>
      <c r="AG147" s="157"/>
      <c r="AH147" s="160">
        <v>1</v>
      </c>
      <c r="AI147" s="246" t="s">
        <v>1403</v>
      </c>
    </row>
    <row r="148" spans="1:35" s="78" customFormat="1" ht="30" x14ac:dyDescent="0.25">
      <c r="A148" s="128"/>
      <c r="B148" s="336"/>
      <c r="C148" s="336"/>
      <c r="D148" s="366"/>
      <c r="E148" s="157"/>
      <c r="F148" s="157"/>
      <c r="G148" s="158"/>
      <c r="H148" s="157"/>
      <c r="I148" s="158"/>
      <c r="J148" s="157"/>
      <c r="K148" s="157"/>
      <c r="L148" s="157">
        <v>0.6</v>
      </c>
      <c r="M148" s="157" t="s">
        <v>1356</v>
      </c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>
        <v>0.78</v>
      </c>
      <c r="Y148" s="158" t="s">
        <v>1366</v>
      </c>
      <c r="Z148" s="157"/>
      <c r="AA148" s="157"/>
      <c r="AB148" s="157"/>
      <c r="AC148" s="157"/>
      <c r="AD148" s="157"/>
      <c r="AE148" s="158"/>
      <c r="AF148" s="157"/>
      <c r="AG148" s="157"/>
      <c r="AH148" s="160"/>
      <c r="AI148" s="246"/>
    </row>
    <row r="149" spans="1:35" s="78" customFormat="1" ht="30" x14ac:dyDescent="0.25">
      <c r="A149" s="128"/>
      <c r="B149" s="336"/>
      <c r="C149" s="336"/>
      <c r="D149" s="366"/>
      <c r="E149" s="157"/>
      <c r="F149" s="157"/>
      <c r="G149" s="158"/>
      <c r="H149" s="157"/>
      <c r="I149" s="158"/>
      <c r="J149" s="157"/>
      <c r="K149" s="157"/>
      <c r="L149" s="157">
        <v>0.85</v>
      </c>
      <c r="M149" s="157" t="s">
        <v>1357</v>
      </c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>
        <v>0.78</v>
      </c>
      <c r="Y149" s="158" t="s">
        <v>1367</v>
      </c>
      <c r="Z149" s="157"/>
      <c r="AA149" s="157"/>
      <c r="AB149" s="157"/>
      <c r="AC149" s="157"/>
      <c r="AD149" s="157"/>
      <c r="AE149" s="158"/>
      <c r="AF149" s="157"/>
      <c r="AG149" s="157"/>
      <c r="AH149" s="160"/>
      <c r="AI149" s="246"/>
    </row>
    <row r="150" spans="1:35" s="78" customFormat="1" ht="30" x14ac:dyDescent="0.25">
      <c r="A150" s="128"/>
      <c r="B150" s="336"/>
      <c r="C150" s="336"/>
      <c r="D150" s="366"/>
      <c r="E150" s="157"/>
      <c r="F150" s="157"/>
      <c r="G150" s="158"/>
      <c r="H150" s="157"/>
      <c r="I150" s="158"/>
      <c r="J150" s="157"/>
      <c r="K150" s="157"/>
      <c r="L150" s="157">
        <v>2</v>
      </c>
      <c r="M150" s="157" t="s">
        <v>1353</v>
      </c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>
        <v>0.78</v>
      </c>
      <c r="Y150" s="158" t="s">
        <v>1368</v>
      </c>
      <c r="Z150" s="157"/>
      <c r="AA150" s="157"/>
      <c r="AB150" s="157"/>
      <c r="AC150" s="157"/>
      <c r="AD150" s="157"/>
      <c r="AE150" s="158"/>
      <c r="AF150" s="157"/>
      <c r="AG150" s="157"/>
      <c r="AH150" s="160"/>
      <c r="AI150" s="246"/>
    </row>
    <row r="151" spans="1:35" s="78" customFormat="1" ht="30" x14ac:dyDescent="0.25">
      <c r="A151" s="128"/>
      <c r="B151" s="336"/>
      <c r="C151" s="336"/>
      <c r="D151" s="366"/>
      <c r="E151" s="157"/>
      <c r="F151" s="157"/>
      <c r="G151" s="158"/>
      <c r="H151" s="157"/>
      <c r="I151" s="158"/>
      <c r="J151" s="157"/>
      <c r="K151" s="157"/>
      <c r="L151" s="157">
        <v>0.8</v>
      </c>
      <c r="M151" s="157" t="s">
        <v>1358</v>
      </c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>
        <v>0.78</v>
      </c>
      <c r="Y151" s="158" t="s">
        <v>1369</v>
      </c>
      <c r="Z151" s="157"/>
      <c r="AA151" s="157"/>
      <c r="AB151" s="157"/>
      <c r="AC151" s="157"/>
      <c r="AD151" s="157"/>
      <c r="AE151" s="158"/>
      <c r="AF151" s="157"/>
      <c r="AG151" s="157"/>
      <c r="AH151" s="160"/>
      <c r="AI151" s="246"/>
    </row>
    <row r="152" spans="1:35" s="78" customFormat="1" ht="30" x14ac:dyDescent="0.25">
      <c r="A152" s="128"/>
      <c r="B152" s="336"/>
      <c r="C152" s="336"/>
      <c r="D152" s="366"/>
      <c r="E152" s="157"/>
      <c r="F152" s="157"/>
      <c r="G152" s="158"/>
      <c r="H152" s="157"/>
      <c r="I152" s="158"/>
      <c r="J152" s="157"/>
      <c r="K152" s="157"/>
      <c r="L152" s="157">
        <v>0.65</v>
      </c>
      <c r="M152" s="157" t="s">
        <v>1359</v>
      </c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>
        <v>0.78</v>
      </c>
      <c r="Y152" s="158" t="s">
        <v>1370</v>
      </c>
      <c r="Z152" s="157"/>
      <c r="AA152" s="157"/>
      <c r="AB152" s="157"/>
      <c r="AC152" s="157"/>
      <c r="AD152" s="157"/>
      <c r="AE152" s="158"/>
      <c r="AF152" s="157"/>
      <c r="AG152" s="157"/>
      <c r="AH152" s="160"/>
      <c r="AI152" s="246"/>
    </row>
    <row r="153" spans="1:35" s="78" customFormat="1" ht="30" x14ac:dyDescent="0.25">
      <c r="A153" s="128"/>
      <c r="B153" s="336"/>
      <c r="C153" s="336"/>
      <c r="D153" s="366"/>
      <c r="E153" s="157"/>
      <c r="F153" s="157"/>
      <c r="G153" s="158"/>
      <c r="H153" s="157"/>
      <c r="I153" s="158"/>
      <c r="J153" s="157"/>
      <c r="K153" s="157"/>
      <c r="L153" s="157">
        <v>2.4500000000000002</v>
      </c>
      <c r="M153" s="157" t="s">
        <v>1360</v>
      </c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>
        <v>0.78</v>
      </c>
      <c r="Y153" s="158" t="s">
        <v>1371</v>
      </c>
      <c r="Z153" s="157"/>
      <c r="AA153" s="157"/>
      <c r="AB153" s="157"/>
      <c r="AC153" s="157"/>
      <c r="AD153" s="157"/>
      <c r="AE153" s="158"/>
      <c r="AF153" s="157"/>
      <c r="AG153" s="157"/>
      <c r="AH153" s="160"/>
      <c r="AI153" s="246"/>
    </row>
    <row r="154" spans="1:35" s="78" customFormat="1" ht="30" x14ac:dyDescent="0.25">
      <c r="A154" s="128"/>
      <c r="B154" s="336"/>
      <c r="C154" s="336"/>
      <c r="D154" s="366"/>
      <c r="E154" s="157"/>
      <c r="F154" s="157"/>
      <c r="G154" s="158"/>
      <c r="H154" s="157"/>
      <c r="I154" s="158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>
        <v>0.78</v>
      </c>
      <c r="Y154" s="158" t="s">
        <v>1372</v>
      </c>
      <c r="Z154" s="157"/>
      <c r="AA154" s="157"/>
      <c r="AB154" s="157"/>
      <c r="AC154" s="157"/>
      <c r="AD154" s="157"/>
      <c r="AE154" s="158"/>
      <c r="AF154" s="157"/>
      <c r="AG154" s="157"/>
      <c r="AH154" s="160"/>
      <c r="AI154" s="246"/>
    </row>
    <row r="155" spans="1:35" s="78" customFormat="1" ht="30" x14ac:dyDescent="0.25">
      <c r="A155" s="128"/>
      <c r="B155" s="336"/>
      <c r="C155" s="336"/>
      <c r="D155" s="366"/>
      <c r="E155" s="157"/>
      <c r="F155" s="157"/>
      <c r="G155" s="158"/>
      <c r="H155" s="157"/>
      <c r="I155" s="158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>
        <v>0.78</v>
      </c>
      <c r="Y155" s="158" t="s">
        <v>1373</v>
      </c>
      <c r="Z155" s="157"/>
      <c r="AA155" s="157"/>
      <c r="AB155" s="157"/>
      <c r="AC155" s="157"/>
      <c r="AD155" s="157"/>
      <c r="AE155" s="158"/>
      <c r="AF155" s="157"/>
      <c r="AG155" s="157"/>
      <c r="AH155" s="160"/>
      <c r="AI155" s="246"/>
    </row>
    <row r="156" spans="1:35" s="78" customFormat="1" ht="30" x14ac:dyDescent="0.25">
      <c r="A156" s="128"/>
      <c r="B156" s="336"/>
      <c r="C156" s="336"/>
      <c r="D156" s="366"/>
      <c r="E156" s="157"/>
      <c r="F156" s="157"/>
      <c r="G156" s="158"/>
      <c r="H156" s="157"/>
      <c r="I156" s="158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>
        <v>0.78</v>
      </c>
      <c r="Y156" s="158" t="s">
        <v>1374</v>
      </c>
      <c r="Z156" s="157"/>
      <c r="AA156" s="157"/>
      <c r="AB156" s="157"/>
      <c r="AC156" s="157"/>
      <c r="AD156" s="157"/>
      <c r="AE156" s="158"/>
      <c r="AF156" s="157"/>
      <c r="AG156" s="157"/>
      <c r="AH156" s="160"/>
      <c r="AI156" s="246"/>
    </row>
    <row r="157" spans="1:35" s="78" customFormat="1" ht="30" x14ac:dyDescent="0.25">
      <c r="A157" s="128"/>
      <c r="B157" s="336"/>
      <c r="C157" s="336"/>
      <c r="D157" s="366"/>
      <c r="E157" s="157"/>
      <c r="F157" s="157"/>
      <c r="G157" s="158"/>
      <c r="H157" s="157"/>
      <c r="I157" s="158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>
        <v>0.78</v>
      </c>
      <c r="Y157" s="158" t="s">
        <v>1375</v>
      </c>
      <c r="Z157" s="157"/>
      <c r="AA157" s="157"/>
      <c r="AB157" s="157"/>
      <c r="AC157" s="157"/>
      <c r="AD157" s="157"/>
      <c r="AE157" s="158"/>
      <c r="AF157" s="157"/>
      <c r="AG157" s="157"/>
      <c r="AH157" s="160"/>
      <c r="AI157" s="246"/>
    </row>
    <row r="158" spans="1:35" s="78" customFormat="1" ht="30" x14ac:dyDescent="0.25">
      <c r="A158" s="128"/>
      <c r="B158" s="336"/>
      <c r="C158" s="336"/>
      <c r="D158" s="366"/>
      <c r="E158" s="157"/>
      <c r="F158" s="157"/>
      <c r="G158" s="158"/>
      <c r="H158" s="157"/>
      <c r="I158" s="158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>
        <v>0.78</v>
      </c>
      <c r="Y158" s="158" t="s">
        <v>1376</v>
      </c>
      <c r="Z158" s="157"/>
      <c r="AA158" s="157"/>
      <c r="AB158" s="157"/>
      <c r="AC158" s="157"/>
      <c r="AD158" s="157"/>
      <c r="AE158" s="158"/>
      <c r="AF158" s="157"/>
      <c r="AG158" s="157"/>
      <c r="AH158" s="160"/>
      <c r="AI158" s="246"/>
    </row>
    <row r="159" spans="1:35" s="78" customFormat="1" ht="30" x14ac:dyDescent="0.25">
      <c r="A159" s="128"/>
      <c r="B159" s="336"/>
      <c r="C159" s="336"/>
      <c r="D159" s="366"/>
      <c r="E159" s="157"/>
      <c r="F159" s="157"/>
      <c r="G159" s="158"/>
      <c r="H159" s="157"/>
      <c r="I159" s="158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>
        <v>0.78</v>
      </c>
      <c r="Y159" s="158" t="s">
        <v>1377</v>
      </c>
      <c r="Z159" s="157"/>
      <c r="AA159" s="157"/>
      <c r="AB159" s="157"/>
      <c r="AC159" s="157"/>
      <c r="AD159" s="157"/>
      <c r="AE159" s="158"/>
      <c r="AF159" s="157"/>
      <c r="AG159" s="157"/>
      <c r="AH159" s="160"/>
      <c r="AI159" s="246"/>
    </row>
    <row r="160" spans="1:35" s="78" customFormat="1" ht="30" x14ac:dyDescent="0.25">
      <c r="A160" s="128"/>
      <c r="B160" s="336"/>
      <c r="C160" s="336"/>
      <c r="D160" s="366"/>
      <c r="E160" s="157"/>
      <c r="F160" s="157"/>
      <c r="G160" s="158"/>
      <c r="H160" s="157"/>
      <c r="I160" s="158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>
        <v>0.78</v>
      </c>
      <c r="Y160" s="158" t="s">
        <v>1378</v>
      </c>
      <c r="Z160" s="157"/>
      <c r="AA160" s="157"/>
      <c r="AB160" s="157"/>
      <c r="AC160" s="157"/>
      <c r="AD160" s="157"/>
      <c r="AE160" s="158"/>
      <c r="AF160" s="157"/>
      <c r="AG160" s="157"/>
      <c r="AH160" s="160"/>
      <c r="AI160" s="246"/>
    </row>
    <row r="161" spans="1:35" s="78" customFormat="1" ht="30" x14ac:dyDescent="0.25">
      <c r="A161" s="128"/>
      <c r="B161" s="336"/>
      <c r="C161" s="336"/>
      <c r="D161" s="366"/>
      <c r="E161" s="157"/>
      <c r="F161" s="157"/>
      <c r="G161" s="158"/>
      <c r="H161" s="157"/>
      <c r="I161" s="158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>
        <v>0.78</v>
      </c>
      <c r="Y161" s="158" t="s">
        <v>1379</v>
      </c>
      <c r="Z161" s="157"/>
      <c r="AA161" s="157"/>
      <c r="AB161" s="157"/>
      <c r="AC161" s="157"/>
      <c r="AD161" s="157"/>
      <c r="AE161" s="158"/>
      <c r="AF161" s="157"/>
      <c r="AG161" s="157"/>
      <c r="AH161" s="160"/>
      <c r="AI161" s="246"/>
    </row>
    <row r="162" spans="1:35" s="78" customFormat="1" ht="30" x14ac:dyDescent="0.25">
      <c r="A162" s="128"/>
      <c r="B162" s="336"/>
      <c r="C162" s="336"/>
      <c r="D162" s="366"/>
      <c r="E162" s="157"/>
      <c r="F162" s="157"/>
      <c r="G162" s="158"/>
      <c r="H162" s="157"/>
      <c r="I162" s="158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>
        <v>0.78</v>
      </c>
      <c r="Y162" s="158" t="s">
        <v>1380</v>
      </c>
      <c r="Z162" s="157"/>
      <c r="AA162" s="157"/>
      <c r="AB162" s="157"/>
      <c r="AC162" s="157"/>
      <c r="AD162" s="157"/>
      <c r="AE162" s="158"/>
      <c r="AF162" s="157"/>
      <c r="AG162" s="157"/>
      <c r="AH162" s="160"/>
      <c r="AI162" s="246"/>
    </row>
    <row r="163" spans="1:35" s="78" customFormat="1" ht="30" x14ac:dyDescent="0.25">
      <c r="A163" s="128"/>
      <c r="B163" s="336"/>
      <c r="C163" s="336"/>
      <c r="D163" s="366"/>
      <c r="E163" s="157"/>
      <c r="F163" s="157"/>
      <c r="G163" s="158"/>
      <c r="H163" s="157"/>
      <c r="I163" s="158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>
        <v>0.78</v>
      </c>
      <c r="Y163" s="158" t="s">
        <v>1381</v>
      </c>
      <c r="Z163" s="157"/>
      <c r="AA163" s="157"/>
      <c r="AB163" s="157"/>
      <c r="AC163" s="157"/>
      <c r="AD163" s="157"/>
      <c r="AE163" s="158"/>
      <c r="AF163" s="157"/>
      <c r="AG163" s="157"/>
      <c r="AH163" s="160"/>
      <c r="AI163" s="246"/>
    </row>
    <row r="164" spans="1:35" s="78" customFormat="1" ht="30" x14ac:dyDescent="0.25">
      <c r="A164" s="128"/>
      <c r="B164" s="336"/>
      <c r="C164" s="336"/>
      <c r="D164" s="366"/>
      <c r="E164" s="157"/>
      <c r="F164" s="157"/>
      <c r="G164" s="158"/>
      <c r="H164" s="157"/>
      <c r="I164" s="158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>
        <v>0.78</v>
      </c>
      <c r="Y164" s="158" t="s">
        <v>1382</v>
      </c>
      <c r="Z164" s="157"/>
      <c r="AA164" s="157"/>
      <c r="AB164" s="157"/>
      <c r="AC164" s="157"/>
      <c r="AD164" s="157"/>
      <c r="AE164" s="158"/>
      <c r="AF164" s="157"/>
      <c r="AG164" s="157"/>
      <c r="AH164" s="160"/>
      <c r="AI164" s="246"/>
    </row>
    <row r="165" spans="1:35" s="78" customFormat="1" ht="30" x14ac:dyDescent="0.25">
      <c r="A165" s="128"/>
      <c r="B165" s="336"/>
      <c r="C165" s="336"/>
      <c r="D165" s="366"/>
      <c r="E165" s="157"/>
      <c r="F165" s="157"/>
      <c r="G165" s="158"/>
      <c r="H165" s="157"/>
      <c r="I165" s="158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>
        <v>0.78</v>
      </c>
      <c r="Y165" s="158" t="s">
        <v>1383</v>
      </c>
      <c r="Z165" s="157"/>
      <c r="AA165" s="157"/>
      <c r="AB165" s="157"/>
      <c r="AC165" s="157"/>
      <c r="AD165" s="157"/>
      <c r="AE165" s="158"/>
      <c r="AF165" s="157"/>
      <c r="AG165" s="157"/>
      <c r="AH165" s="160"/>
      <c r="AI165" s="246"/>
    </row>
    <row r="166" spans="1:35" s="78" customFormat="1" ht="30" x14ac:dyDescent="0.25">
      <c r="A166" s="128"/>
      <c r="B166" s="336"/>
      <c r="C166" s="336"/>
      <c r="D166" s="366"/>
      <c r="E166" s="157"/>
      <c r="F166" s="157"/>
      <c r="G166" s="158"/>
      <c r="H166" s="157"/>
      <c r="I166" s="158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>
        <v>0.78</v>
      </c>
      <c r="Y166" s="158" t="s">
        <v>1384</v>
      </c>
      <c r="Z166" s="157"/>
      <c r="AA166" s="157"/>
      <c r="AB166" s="157"/>
      <c r="AC166" s="157"/>
      <c r="AD166" s="157"/>
      <c r="AE166" s="158"/>
      <c r="AF166" s="157"/>
      <c r="AG166" s="157"/>
      <c r="AH166" s="160"/>
      <c r="AI166" s="246"/>
    </row>
    <row r="167" spans="1:35" s="78" customFormat="1" ht="30" x14ac:dyDescent="0.25">
      <c r="A167" s="128"/>
      <c r="B167" s="336"/>
      <c r="C167" s="336"/>
      <c r="D167" s="366"/>
      <c r="E167" s="157"/>
      <c r="F167" s="157"/>
      <c r="G167" s="158"/>
      <c r="H167" s="157"/>
      <c r="I167" s="158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>
        <v>0.78</v>
      </c>
      <c r="Y167" s="158" t="s">
        <v>1385</v>
      </c>
      <c r="Z167" s="157"/>
      <c r="AA167" s="157"/>
      <c r="AB167" s="157"/>
      <c r="AC167" s="157"/>
      <c r="AD167" s="157"/>
      <c r="AE167" s="158"/>
      <c r="AF167" s="157"/>
      <c r="AG167" s="157"/>
      <c r="AH167" s="160"/>
      <c r="AI167" s="246"/>
    </row>
    <row r="168" spans="1:35" s="78" customFormat="1" ht="30" x14ac:dyDescent="0.25">
      <c r="A168" s="128"/>
      <c r="B168" s="336"/>
      <c r="C168" s="336"/>
      <c r="D168" s="366"/>
      <c r="E168" s="157"/>
      <c r="F168" s="157"/>
      <c r="G168" s="158"/>
      <c r="H168" s="157"/>
      <c r="I168" s="158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>
        <v>0.78</v>
      </c>
      <c r="Y168" s="158" t="s">
        <v>1386</v>
      </c>
      <c r="Z168" s="157"/>
      <c r="AA168" s="157"/>
      <c r="AB168" s="157"/>
      <c r="AC168" s="157"/>
      <c r="AD168" s="157"/>
      <c r="AE168" s="158"/>
      <c r="AF168" s="157"/>
      <c r="AG168" s="157"/>
      <c r="AH168" s="160"/>
      <c r="AI168" s="246"/>
    </row>
    <row r="169" spans="1:35" s="78" customFormat="1" ht="111.75" customHeight="1" x14ac:dyDescent="0.25">
      <c r="A169" s="128"/>
      <c r="B169" s="336"/>
      <c r="C169" s="336"/>
      <c r="D169" s="366"/>
      <c r="E169" s="157"/>
      <c r="F169" s="157"/>
      <c r="G169" s="158"/>
      <c r="H169" s="157"/>
      <c r="I169" s="158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>
        <v>0.78</v>
      </c>
      <c r="Y169" s="158" t="s">
        <v>1387</v>
      </c>
      <c r="Z169" s="157"/>
      <c r="AA169" s="157"/>
      <c r="AB169" s="157"/>
      <c r="AC169" s="157"/>
      <c r="AD169" s="157"/>
      <c r="AE169" s="158"/>
      <c r="AF169" s="157"/>
      <c r="AG169" s="157"/>
      <c r="AH169" s="160"/>
      <c r="AI169" s="246"/>
    </row>
    <row r="170" spans="1:35" s="78" customFormat="1" ht="30" x14ac:dyDescent="0.25">
      <c r="A170" s="128"/>
      <c r="B170" s="337"/>
      <c r="C170" s="337"/>
      <c r="D170" s="366"/>
      <c r="E170" s="157"/>
      <c r="F170" s="157"/>
      <c r="G170" s="158"/>
      <c r="H170" s="157"/>
      <c r="I170" s="158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>
        <v>0.78</v>
      </c>
      <c r="Y170" s="158" t="s">
        <v>1388</v>
      </c>
      <c r="Z170" s="157"/>
      <c r="AA170" s="157"/>
      <c r="AB170" s="157"/>
      <c r="AC170" s="157"/>
      <c r="AD170" s="157"/>
      <c r="AE170" s="158"/>
      <c r="AF170" s="157"/>
      <c r="AG170" s="157"/>
      <c r="AH170" s="160"/>
      <c r="AI170" s="246"/>
    </row>
    <row r="171" spans="1:35" ht="30" x14ac:dyDescent="0.25">
      <c r="B171" s="191"/>
      <c r="C171" s="191"/>
      <c r="D171" s="366"/>
      <c r="E171" s="157"/>
      <c r="F171" s="157"/>
      <c r="G171" s="158"/>
      <c r="H171" s="157"/>
      <c r="I171" s="158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>
        <v>0.78</v>
      </c>
      <c r="Y171" s="158" t="s">
        <v>1389</v>
      </c>
      <c r="Z171" s="157"/>
      <c r="AA171" s="157"/>
      <c r="AB171" s="157"/>
      <c r="AC171" s="157"/>
      <c r="AD171" s="157"/>
      <c r="AE171" s="158"/>
      <c r="AF171" s="157"/>
      <c r="AG171" s="157"/>
      <c r="AH171" s="160"/>
      <c r="AI171" s="246"/>
    </row>
    <row r="172" spans="1:35" ht="30" x14ac:dyDescent="0.25">
      <c r="B172" s="191"/>
      <c r="C172" s="191"/>
      <c r="D172" s="366"/>
      <c r="E172" s="157"/>
      <c r="F172" s="157"/>
      <c r="G172" s="158"/>
      <c r="H172" s="157"/>
      <c r="I172" s="158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>
        <v>0.78</v>
      </c>
      <c r="Y172" s="158" t="s">
        <v>1390</v>
      </c>
      <c r="Z172" s="157"/>
      <c r="AA172" s="157"/>
      <c r="AB172" s="157"/>
      <c r="AC172" s="157"/>
      <c r="AD172" s="157"/>
      <c r="AE172" s="158"/>
      <c r="AF172" s="157"/>
      <c r="AG172" s="157"/>
      <c r="AH172" s="160"/>
      <c r="AI172" s="246"/>
    </row>
    <row r="173" spans="1:35" ht="30" x14ac:dyDescent="0.25">
      <c r="B173" s="191"/>
      <c r="C173" s="191"/>
      <c r="D173" s="366"/>
      <c r="E173" s="157"/>
      <c r="F173" s="157"/>
      <c r="G173" s="158"/>
      <c r="H173" s="157"/>
      <c r="I173" s="158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>
        <v>0.78</v>
      </c>
      <c r="Y173" s="158" t="s">
        <v>1391</v>
      </c>
      <c r="Z173" s="157"/>
      <c r="AA173" s="157"/>
      <c r="AB173" s="157"/>
      <c r="AC173" s="157"/>
      <c r="AD173" s="157"/>
      <c r="AE173" s="158"/>
      <c r="AF173" s="157"/>
      <c r="AG173" s="157"/>
      <c r="AH173" s="160"/>
      <c r="AI173" s="246"/>
    </row>
    <row r="174" spans="1:35" ht="30" x14ac:dyDescent="0.25">
      <c r="B174" s="191"/>
      <c r="C174" s="191"/>
      <c r="D174" s="366"/>
      <c r="E174" s="157"/>
      <c r="F174" s="157"/>
      <c r="G174" s="158"/>
      <c r="H174" s="157"/>
      <c r="I174" s="158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>
        <v>0.78</v>
      </c>
      <c r="Y174" s="158" t="s">
        <v>1392</v>
      </c>
      <c r="Z174" s="157"/>
      <c r="AA174" s="157"/>
      <c r="AB174" s="157"/>
      <c r="AC174" s="157"/>
      <c r="AD174" s="157"/>
      <c r="AE174" s="158"/>
      <c r="AF174" s="157"/>
      <c r="AG174" s="157"/>
      <c r="AH174" s="160"/>
      <c r="AI174" s="246"/>
    </row>
    <row r="175" spans="1:35" ht="30" x14ac:dyDescent="0.25">
      <c r="B175" s="191"/>
      <c r="C175" s="191"/>
      <c r="D175" s="366"/>
      <c r="E175" s="157"/>
      <c r="F175" s="157"/>
      <c r="G175" s="158"/>
      <c r="H175" s="157"/>
      <c r="I175" s="158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>
        <v>0.78</v>
      </c>
      <c r="Y175" s="158" t="s">
        <v>1393</v>
      </c>
      <c r="Z175" s="157"/>
      <c r="AA175" s="157"/>
      <c r="AB175" s="157"/>
      <c r="AC175" s="157"/>
      <c r="AD175" s="157"/>
      <c r="AE175" s="158"/>
      <c r="AF175" s="157"/>
      <c r="AG175" s="157"/>
      <c r="AH175" s="160"/>
      <c r="AI175" s="246"/>
    </row>
    <row r="176" spans="1:35" ht="30" x14ac:dyDescent="0.25">
      <c r="B176" s="191"/>
      <c r="C176" s="191"/>
      <c r="D176" s="366"/>
      <c r="E176" s="157"/>
      <c r="F176" s="157"/>
      <c r="G176" s="158"/>
      <c r="H176" s="157"/>
      <c r="I176" s="158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>
        <v>0.78</v>
      </c>
      <c r="Y176" s="158" t="s">
        <v>1394</v>
      </c>
      <c r="Z176" s="157"/>
      <c r="AA176" s="157"/>
      <c r="AB176" s="157"/>
      <c r="AC176" s="157"/>
      <c r="AD176" s="157"/>
      <c r="AE176" s="158"/>
      <c r="AF176" s="157"/>
      <c r="AG176" s="157"/>
      <c r="AH176" s="160"/>
      <c r="AI176" s="246"/>
    </row>
    <row r="177" spans="1:35" ht="30" x14ac:dyDescent="0.25">
      <c r="A177"/>
      <c r="B177" s="191"/>
      <c r="C177" s="191"/>
      <c r="D177" s="366"/>
      <c r="E177" s="157"/>
      <c r="F177" s="157"/>
      <c r="G177" s="158"/>
      <c r="H177" s="157"/>
      <c r="I177" s="158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>
        <v>0.78</v>
      </c>
      <c r="Y177" s="158" t="s">
        <v>1395</v>
      </c>
      <c r="Z177" s="157"/>
      <c r="AA177" s="157"/>
      <c r="AB177" s="157"/>
      <c r="AC177" s="157"/>
      <c r="AD177" s="157"/>
      <c r="AE177" s="158"/>
      <c r="AF177" s="157"/>
      <c r="AG177" s="157"/>
      <c r="AH177" s="160"/>
      <c r="AI177" s="246"/>
    </row>
    <row r="178" spans="1:35" ht="30" x14ac:dyDescent="0.25">
      <c r="A178"/>
      <c r="B178" s="191"/>
      <c r="C178" s="191"/>
      <c r="D178" s="366"/>
      <c r="E178" s="157"/>
      <c r="F178" s="157"/>
      <c r="G178" s="158"/>
      <c r="H178" s="157"/>
      <c r="I178" s="158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>
        <v>0.78</v>
      </c>
      <c r="Y178" s="158" t="s">
        <v>1396</v>
      </c>
      <c r="Z178" s="157"/>
      <c r="AA178" s="157"/>
      <c r="AB178" s="157"/>
      <c r="AC178" s="157"/>
      <c r="AD178" s="157"/>
      <c r="AE178" s="158"/>
      <c r="AF178" s="157"/>
      <c r="AG178" s="157"/>
      <c r="AH178" s="160"/>
      <c r="AI178" s="246"/>
    </row>
    <row r="179" spans="1:35" ht="30" x14ac:dyDescent="0.25">
      <c r="A179"/>
      <c r="B179" s="191"/>
      <c r="C179" s="191"/>
      <c r="D179" s="366"/>
      <c r="E179" s="157"/>
      <c r="F179" s="157"/>
      <c r="G179" s="158"/>
      <c r="H179" s="157"/>
      <c r="I179" s="158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>
        <v>0.78</v>
      </c>
      <c r="Y179" s="158" t="s">
        <v>1397</v>
      </c>
      <c r="Z179" s="157"/>
      <c r="AA179" s="157"/>
      <c r="AB179" s="157"/>
      <c r="AC179" s="157"/>
      <c r="AD179" s="157"/>
      <c r="AE179" s="158"/>
      <c r="AF179" s="157"/>
      <c r="AG179" s="157"/>
      <c r="AH179" s="160"/>
      <c r="AI179" s="246"/>
    </row>
    <row r="180" spans="1:35" ht="30" x14ac:dyDescent="0.25">
      <c r="A180"/>
      <c r="B180" s="191"/>
      <c r="C180" s="191"/>
      <c r="D180" s="366"/>
      <c r="E180" s="157"/>
      <c r="F180" s="157"/>
      <c r="G180" s="158"/>
      <c r="H180" s="157"/>
      <c r="I180" s="158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>
        <v>0.78</v>
      </c>
      <c r="Y180" s="158" t="s">
        <v>1398</v>
      </c>
      <c r="Z180" s="157"/>
      <c r="AA180" s="157"/>
      <c r="AB180" s="157"/>
      <c r="AC180" s="157"/>
      <c r="AD180" s="157"/>
      <c r="AE180" s="158"/>
      <c r="AF180" s="157"/>
      <c r="AG180" s="157"/>
      <c r="AH180" s="160"/>
      <c r="AI180" s="246"/>
    </row>
    <row r="181" spans="1:35" ht="30" x14ac:dyDescent="0.25">
      <c r="A181"/>
      <c r="D181" s="366"/>
      <c r="E181" s="128"/>
      <c r="F181" s="128"/>
      <c r="G181" s="162"/>
      <c r="H181" s="128"/>
      <c r="I181" s="162"/>
      <c r="J181" s="128"/>
      <c r="K181" s="128"/>
      <c r="L181" s="128"/>
      <c r="M181" s="161"/>
      <c r="N181" s="128"/>
      <c r="O181" s="128"/>
      <c r="P181" s="128"/>
      <c r="Q181" s="128"/>
      <c r="R181" s="128"/>
      <c r="S181" s="128"/>
      <c r="T181" s="128"/>
      <c r="U181" s="128"/>
      <c r="V181" s="128"/>
      <c r="W181" s="128"/>
      <c r="X181" s="157">
        <v>0.36</v>
      </c>
      <c r="Y181" s="163" t="s">
        <v>1399</v>
      </c>
      <c r="Z181" s="128"/>
      <c r="AA181" s="128"/>
      <c r="AB181" s="128"/>
      <c r="AC181" s="161"/>
      <c r="AD181" s="128"/>
      <c r="AE181" s="162"/>
      <c r="AF181" s="128"/>
      <c r="AG181" s="128"/>
      <c r="AH181" s="128"/>
      <c r="AI181" s="247"/>
    </row>
    <row r="182" spans="1:35" x14ac:dyDescent="0.25">
      <c r="A182"/>
      <c r="X182" s="157"/>
    </row>
    <row r="183" spans="1:35" ht="18.75" x14ac:dyDescent="0.3">
      <c r="A183"/>
      <c r="B183" s="164"/>
      <c r="C183" s="165"/>
      <c r="D183" s="166"/>
      <c r="E183" s="165"/>
      <c r="F183" s="222">
        <f>SUM(F9:F182)</f>
        <v>1.4100000000000001</v>
      </c>
      <c r="G183" s="222">
        <f t="shared" ref="G183:AI183" si="0">SUM(G9:G182)</f>
        <v>0</v>
      </c>
      <c r="H183" s="222">
        <f t="shared" si="0"/>
        <v>21.599999999999998</v>
      </c>
      <c r="I183" s="222">
        <f t="shared" si="0"/>
        <v>0</v>
      </c>
      <c r="J183" s="222">
        <f t="shared" si="0"/>
        <v>0</v>
      </c>
      <c r="K183" s="222">
        <f t="shared" si="0"/>
        <v>0</v>
      </c>
      <c r="L183" s="222">
        <f>SUM(L9:L182)</f>
        <v>45.840000000000046</v>
      </c>
      <c r="M183" s="252">
        <f t="shared" si="0"/>
        <v>0</v>
      </c>
      <c r="N183" s="222">
        <f t="shared" si="0"/>
        <v>0</v>
      </c>
      <c r="O183" s="222">
        <f t="shared" si="0"/>
        <v>0</v>
      </c>
      <c r="P183" s="222">
        <f t="shared" si="0"/>
        <v>0</v>
      </c>
      <c r="Q183" s="222">
        <f t="shared" si="0"/>
        <v>0</v>
      </c>
      <c r="R183" s="222">
        <f t="shared" si="0"/>
        <v>0</v>
      </c>
      <c r="S183" s="222">
        <f t="shared" si="0"/>
        <v>0</v>
      </c>
      <c r="T183" s="222">
        <f t="shared" si="0"/>
        <v>0</v>
      </c>
      <c r="U183" s="222">
        <f t="shared" si="0"/>
        <v>0</v>
      </c>
      <c r="V183" s="222">
        <f t="shared" si="0"/>
        <v>0</v>
      </c>
      <c r="W183" s="222">
        <f t="shared" si="0"/>
        <v>0</v>
      </c>
      <c r="X183" s="222">
        <f t="shared" si="0"/>
        <v>94.495000000000104</v>
      </c>
      <c r="Y183" s="252">
        <f t="shared" si="0"/>
        <v>0</v>
      </c>
      <c r="Z183" s="222">
        <f t="shared" si="0"/>
        <v>0</v>
      </c>
      <c r="AA183" s="222">
        <f t="shared" si="0"/>
        <v>0</v>
      </c>
      <c r="AB183" s="222">
        <f t="shared" si="0"/>
        <v>23</v>
      </c>
      <c r="AC183" s="252">
        <f t="shared" si="0"/>
        <v>0</v>
      </c>
      <c r="AD183" s="222">
        <f t="shared" si="0"/>
        <v>12</v>
      </c>
      <c r="AE183" s="222">
        <f t="shared" si="0"/>
        <v>0</v>
      </c>
      <c r="AF183" s="222">
        <f t="shared" si="0"/>
        <v>0</v>
      </c>
      <c r="AG183" s="222">
        <f t="shared" si="0"/>
        <v>0</v>
      </c>
      <c r="AH183" s="222">
        <f t="shared" si="0"/>
        <v>72</v>
      </c>
      <c r="AI183" s="252">
        <f t="shared" si="0"/>
        <v>0</v>
      </c>
    </row>
    <row r="184" spans="1:35" x14ac:dyDescent="0.25">
      <c r="A184"/>
      <c r="X184" s="157"/>
    </row>
  </sheetData>
  <mergeCells count="30">
    <mergeCell ref="C9:C170"/>
    <mergeCell ref="D9:D24"/>
    <mergeCell ref="D25:D35"/>
    <mergeCell ref="D36:D37"/>
    <mergeCell ref="D38:D42"/>
    <mergeCell ref="D43:D45"/>
    <mergeCell ref="D46:D47"/>
    <mergeCell ref="D48:D55"/>
    <mergeCell ref="D56:D78"/>
    <mergeCell ref="D79:D111"/>
    <mergeCell ref="D143:D181"/>
    <mergeCell ref="D112:D141"/>
    <mergeCell ref="B4:AG4"/>
    <mergeCell ref="C6:C7"/>
    <mergeCell ref="E6:E7"/>
    <mergeCell ref="F6:K6"/>
    <mergeCell ref="L6:M6"/>
    <mergeCell ref="N6:O6"/>
    <mergeCell ref="P6:Q6"/>
    <mergeCell ref="R6:S6"/>
    <mergeCell ref="T6:U6"/>
    <mergeCell ref="V6:W6"/>
    <mergeCell ref="X6:Y6"/>
    <mergeCell ref="Z6:AA6"/>
    <mergeCell ref="AB6:AC6"/>
    <mergeCell ref="AD6:AE6"/>
    <mergeCell ref="AF6:AG6"/>
    <mergeCell ref="AH6:AI6"/>
    <mergeCell ref="B9:B170"/>
    <mergeCell ref="B6:B7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6</vt:i4>
      </vt:variant>
    </vt:vector>
  </HeadingPairs>
  <TitlesOfParts>
    <vt:vector size="24" baseType="lpstr">
      <vt:lpstr>тит.лист</vt:lpstr>
      <vt:lpstr>1.1.1</vt:lpstr>
      <vt:lpstr>1.1.2</vt:lpstr>
      <vt:lpstr>1.1.3</vt:lpstr>
      <vt:lpstr>1.1.4</vt:lpstr>
      <vt:lpstr>1.2</vt:lpstr>
      <vt:lpstr>1.3</vt:lpstr>
      <vt:lpstr>2.1-2.14</vt:lpstr>
      <vt:lpstr>2.15(24)</vt:lpstr>
      <vt:lpstr>2.15 (25)</vt:lpstr>
      <vt:lpstr>2.15 (26)</vt:lpstr>
      <vt:lpstr>2.15 (27)</vt:lpstr>
      <vt:lpstr>2.15 (28)</vt:lpstr>
      <vt:lpstr>2.16(24)</vt:lpstr>
      <vt:lpstr>2.16(25)</vt:lpstr>
      <vt:lpstr>2.16(26)</vt:lpstr>
      <vt:lpstr>2.16(27)</vt:lpstr>
      <vt:lpstr>2.16(28)</vt:lpstr>
      <vt:lpstr>'2.1-2.14'!Область_печати</vt:lpstr>
      <vt:lpstr>'2.15 (25)'!Область_печати</vt:lpstr>
      <vt:lpstr>'2.15 (26)'!Область_печати</vt:lpstr>
      <vt:lpstr>'2.15 (27)'!Область_печати</vt:lpstr>
      <vt:lpstr>'2.15 (28)'!Область_печати</vt:lpstr>
      <vt:lpstr>'2.15(24)'!Область_печати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2024-04-25T05:56:36Z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-686626466</vt:i4>
  </property>
  <property fmtid="{D5CDD505-2E9C-101B-9397-08002B2CF9AE}" pid="4" name="_PreviousAdHocReviewCycleID">
    <vt:i4>1098798698</vt:i4>
  </property>
  <property fmtid="{D5CDD505-2E9C-101B-9397-08002B2CF9AE}" pid="5" name="_ReviewingToolsShownOnce">
    <vt:lpwstr/>
  </property>
</Properties>
</file>