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9200" windowHeight="6690" activeTab="8"/>
  </bookViews>
  <sheets>
    <sheet name="тит.лист" sheetId="20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.24." sheetId="23" r:id="rId10"/>
    <sheet name="2.16.25" sheetId="22" r:id="rId11"/>
    <sheet name="2.16.26" sheetId="18" r:id="rId12"/>
    <sheet name="2.16.27" sheetId="21" r:id="rId13"/>
    <sheet name="2.16.28" sheetId="19" r:id="rId14"/>
  </sheets>
  <definedNames>
    <definedName name="_xlnm._FilterDatabase" localSheetId="6" hidden="1">'1.3'!$A$2:$G$65</definedName>
    <definedName name="_xlnm.Print_Area" localSheetId="7">'2.1-2.14'!$A$1:$AF$35</definedName>
    <definedName name="_xlnm.Print_Area" localSheetId="8">'2.15'!$A$1:$AG$95</definedName>
  </definedNames>
  <calcPr calcId="145621"/>
</workbook>
</file>

<file path=xl/calcChain.xml><?xml version="1.0" encoding="utf-8"?>
<calcChain xmlns="http://schemas.openxmlformats.org/spreadsheetml/2006/main">
  <c r="J93" i="6" l="1"/>
  <c r="L93" i="6"/>
  <c r="V93" i="6"/>
  <c r="AB93" i="6"/>
  <c r="AF93" i="6"/>
  <c r="F93" i="6"/>
  <c r="AO25" i="21" l="1"/>
  <c r="AN25" i="21"/>
  <c r="AM25" i="21"/>
  <c r="AL25" i="21"/>
  <c r="AK25" i="21"/>
  <c r="AJ25" i="21"/>
  <c r="AI25" i="21"/>
  <c r="AH25" i="21"/>
  <c r="AG25" i="21"/>
  <c r="AF25" i="21"/>
  <c r="AE25" i="21"/>
  <c r="AD25" i="21"/>
  <c r="AC25" i="21"/>
  <c r="AB25" i="21"/>
  <c r="AA25" i="21"/>
  <c r="Z25" i="21"/>
  <c r="Y25" i="21"/>
  <c r="X25" i="21"/>
  <c r="W25" i="21"/>
  <c r="V25" i="21"/>
  <c r="U25" i="21"/>
  <c r="T25" i="21"/>
  <c r="E25" i="21"/>
  <c r="AO25" i="22"/>
  <c r="AN25" i="22"/>
  <c r="AM25" i="22"/>
  <c r="AL25" i="22"/>
  <c r="AK25" i="22"/>
  <c r="AJ25" i="22"/>
  <c r="AI25" i="22"/>
  <c r="AH25" i="22"/>
  <c r="AG25" i="22"/>
  <c r="AF25" i="22"/>
  <c r="AE25" i="22"/>
  <c r="AD25" i="22"/>
  <c r="AC25" i="22"/>
  <c r="AB25" i="22"/>
  <c r="AA25" i="22"/>
  <c r="Z25" i="22"/>
  <c r="Y25" i="22"/>
  <c r="X25" i="22"/>
  <c r="W25" i="22"/>
  <c r="V25" i="22"/>
  <c r="U25" i="22"/>
  <c r="T25" i="22"/>
  <c r="E25" i="22"/>
  <c r="AO25" i="18"/>
  <c r="AN25" i="18"/>
  <c r="AM25" i="18"/>
  <c r="AL25" i="18"/>
  <c r="AK25" i="18"/>
  <c r="AJ25" i="18"/>
  <c r="AI25" i="18"/>
  <c r="AH25" i="18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E25" i="18"/>
  <c r="AO24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E24" i="19"/>
  <c r="AN24" i="23"/>
  <c r="AM24" i="23"/>
  <c r="AL24" i="23"/>
  <c r="AK24" i="23"/>
  <c r="AJ24" i="23"/>
  <c r="AI24" i="23"/>
  <c r="AH24" i="23"/>
  <c r="AG24" i="23"/>
  <c r="AF24" i="23"/>
  <c r="AE24" i="23"/>
  <c r="AD24" i="23"/>
  <c r="AC24" i="23"/>
  <c r="AB24" i="23"/>
  <c r="AA24" i="23"/>
  <c r="Z24" i="23"/>
  <c r="Y24" i="23"/>
  <c r="X24" i="23"/>
  <c r="W24" i="23"/>
  <c r="V24" i="23"/>
  <c r="U24" i="23"/>
  <c r="T24" i="23"/>
  <c r="S24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AE14" i="1"/>
  <c r="AA14" i="1"/>
  <c r="Y14" i="1"/>
  <c r="U14" i="1"/>
  <c r="S14" i="1"/>
  <c r="K14" i="1"/>
  <c r="I14" i="1" l="1"/>
  <c r="E14" i="1"/>
  <c r="E13" i="5" l="1"/>
  <c r="U15" i="4"/>
  <c r="R15" i="4"/>
  <c r="P15" i="4"/>
  <c r="J15" i="4"/>
  <c r="K15" i="4"/>
  <c r="O6" i="17" l="1"/>
</calcChain>
</file>

<file path=xl/sharedStrings.xml><?xml version="1.0" encoding="utf-8"?>
<sst xmlns="http://schemas.openxmlformats.org/spreadsheetml/2006/main" count="1454" uniqueCount="303">
  <si>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</si>
  <si>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</si>
  <si>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</si>
  <si>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</si>
  <si>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</si>
  <si>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</si>
  <si>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</si>
  <si>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</si>
  <si>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</si>
  <si>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</si>
  <si>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</si>
  <si>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</si>
  <si>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</si>
  <si>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</si>
  <si>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</si>
  <si>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</si>
  <si>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</si>
  <si>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</si>
  <si>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</si>
  <si>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</si>
  <si>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</si>
  <si>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</si>
  <si>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</si>
  <si>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</si>
  <si>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</si>
  <si>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</si>
  <si>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</si>
  <si>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</si>
  <si>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</si>
  <si>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</si>
  <si>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</si>
  <si>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</si>
  <si>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</si>
  <si>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</si>
  <si>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</si>
  <si>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</si>
  <si>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</si>
  <si>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</si>
  <si>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</si>
  <si>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</si>
  <si>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</si>
  <si>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</si>
  <si>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</si>
  <si>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</si>
  <si>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</si>
  <si>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</si>
  <si>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</si>
  <si>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</si>
  <si>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</si>
  <si>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</si>
  <si>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</si>
  <si>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</si>
  <si>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</si>
  <si>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</si>
  <si>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</si>
  <si>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</si>
  <si>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</si>
  <si>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</si>
  <si>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</si>
  <si>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</si>
  <si>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</si>
  <si>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</si>
  <si>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</si>
  <si>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</si>
  <si>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</si>
  <si>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</si>
  <si>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</si>
  <si>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</si>
  <si>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</si>
  <si>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</si>
  <si>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</si>
  <si>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</si>
  <si>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</si>
  <si>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</si>
  <si>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</si>
  <si>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</si>
  <si>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</si>
  <si>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</si>
  <si>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</si>
  <si>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</si>
  <si>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</si>
  <si>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</si>
  <si>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</si>
  <si>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</si>
  <si>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</si>
  <si>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</si>
  <si>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</si>
  <si>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</si>
  <si>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</si>
  <si>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</si>
  <si>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</si>
  <si>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</si>
  <si>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</si>
  <si>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</si>
  <si>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</si>
  <si>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</si>
  <si>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</si>
  <si>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</si>
  <si>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</si>
  <si>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</si>
  <si>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</si>
  <si>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</si>
  <si>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</si>
  <si>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</si>
  <si>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</si>
  <si>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</si>
  <si>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</si>
  <si>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</si>
  <si>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</si>
  <si>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Ешт</t>
  </si>
  <si>
    <t>Елп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</si>
  <si>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</si>
  <si>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</si>
  <si>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</si>
  <si>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</si>
  <si>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Субъект Российской Федерации</t>
  </si>
  <si>
    <t>ЯНВАРЬ-МАРТ</t>
  </si>
  <si>
    <t>Алнашское</t>
  </si>
  <si>
    <t xml:space="preserve">без деления </t>
  </si>
  <si>
    <t>АО Транснефть-Прикамье</t>
  </si>
  <si>
    <t>ООО"Подсобное хозяйство"Арбайка"</t>
  </si>
  <si>
    <t xml:space="preserve">Максимов Максим Спиридонович </t>
  </si>
  <si>
    <t>МБОУ ДО "Алнашская ДЮСШ"</t>
  </si>
  <si>
    <t>Публичное акционерное общество "Газпром"</t>
  </si>
  <si>
    <t>Максимова Алия Фурхандиновна</t>
  </si>
  <si>
    <t>Максимова Татьяна Спиридоновна</t>
  </si>
  <si>
    <t xml:space="preserve">Сундуков Виталий Александрович </t>
  </si>
  <si>
    <t>Кв 40 выд18</t>
  </si>
  <si>
    <t>Квартала 9,10,11,13,20,21,31,32,33,34,35,36,37,38,41,42,43-137</t>
  </si>
  <si>
    <t>Кв129 выд18</t>
  </si>
  <si>
    <t>Кв 23 выдела22,23</t>
  </si>
  <si>
    <t>Кв 1 выд 1</t>
  </si>
  <si>
    <t>Кв 129 выд 20</t>
  </si>
  <si>
    <t>Кв 129 выд 26</t>
  </si>
  <si>
    <t>Кв 92 выд 26</t>
  </si>
  <si>
    <t>строительство ,реконструкция ,эксплуатация магистрального нефтепровода</t>
  </si>
  <si>
    <t>для ведения сельского хозяйства (пчеловодство)</t>
  </si>
  <si>
    <t xml:space="preserve"> кв.91, выд.27</t>
  </si>
  <si>
    <t>кв.91, выд.39</t>
  </si>
  <si>
    <t>кв.92, выд.32</t>
  </si>
  <si>
    <t>кв.95, выд.43</t>
  </si>
  <si>
    <t>кв .79 выд.18</t>
  </si>
  <si>
    <t>кв.78 выд.35;34;32</t>
  </si>
  <si>
    <t xml:space="preserve"> кв.122,101,119,121,132,</t>
  </si>
  <si>
    <t>кв. 80, 81,84,94,86,95,98,105</t>
  </si>
  <si>
    <t xml:space="preserve"> кв.22,42,58,59,60,71,72,133</t>
  </si>
  <si>
    <t>39/2,3,7,11</t>
  </si>
  <si>
    <t>31/41,43,45</t>
  </si>
  <si>
    <t>42/3,24,10,16,17,21</t>
  </si>
  <si>
    <t>31/50,51</t>
  </si>
  <si>
    <t>92/26</t>
  </si>
  <si>
    <t>23/10</t>
  </si>
  <si>
    <t>23/22</t>
  </si>
  <si>
    <t>23/9</t>
  </si>
  <si>
    <t>23,/7</t>
  </si>
  <si>
    <t>23,6</t>
  </si>
  <si>
    <t>23,8</t>
  </si>
  <si>
    <t>87/16,3</t>
  </si>
  <si>
    <t>89/1,13,4,22,25,</t>
  </si>
  <si>
    <t>80/6,7,9,10</t>
  </si>
  <si>
    <t>82/7</t>
  </si>
  <si>
    <t>82/10</t>
  </si>
  <si>
    <t>82/35</t>
  </si>
  <si>
    <t>73/3</t>
  </si>
  <si>
    <t>133/19</t>
  </si>
  <si>
    <t>133/40</t>
  </si>
  <si>
    <t>133/14</t>
  </si>
  <si>
    <t>133/6</t>
  </si>
  <si>
    <t>133/8</t>
  </si>
  <si>
    <t>129/18</t>
  </si>
  <si>
    <t>129/20</t>
  </si>
  <si>
    <t>129/26</t>
  </si>
  <si>
    <t>9/6</t>
  </si>
  <si>
    <t>38/3</t>
  </si>
  <si>
    <t>75/23</t>
  </si>
  <si>
    <t>9/3</t>
  </si>
  <si>
    <t>77/1</t>
  </si>
  <si>
    <t>38/2</t>
  </si>
  <si>
    <t>94/7</t>
  </si>
  <si>
    <t>93/11</t>
  </si>
  <si>
    <t>95/28</t>
  </si>
  <si>
    <t>1/1</t>
  </si>
  <si>
    <t>116/2</t>
  </si>
  <si>
    <t>62/12</t>
  </si>
  <si>
    <t>37/21</t>
  </si>
  <si>
    <t>22/16</t>
  </si>
  <si>
    <t>14/51</t>
  </si>
  <si>
    <t>23/7</t>
  </si>
  <si>
    <t>23/6</t>
  </si>
  <si>
    <t>23/8</t>
  </si>
  <si>
    <t>89/13,4,25,22</t>
  </si>
  <si>
    <t>80/6-9,10</t>
  </si>
  <si>
    <t>Екс</t>
  </si>
  <si>
    <t>Еп</t>
  </si>
  <si>
    <t>Есн</t>
  </si>
  <si>
    <t>Сб</t>
  </si>
  <si>
    <t>Сбр</t>
  </si>
  <si>
    <t>Скс</t>
  </si>
  <si>
    <t>Слп</t>
  </si>
  <si>
    <t>Ссн</t>
  </si>
  <si>
    <t>26/20</t>
  </si>
  <si>
    <t>38/17</t>
  </si>
  <si>
    <t>33/38,23</t>
  </si>
  <si>
    <t>100/1,2,4,</t>
  </si>
  <si>
    <t>101/1,2,3,4,</t>
  </si>
  <si>
    <t>96/6,7,8,9</t>
  </si>
  <si>
    <t>63/1,5,15,23,2,3,4</t>
  </si>
  <si>
    <t>64/1,2,</t>
  </si>
  <si>
    <t>68/1</t>
  </si>
  <si>
    <t>111/1</t>
  </si>
  <si>
    <t>116/3</t>
  </si>
  <si>
    <t>118/10</t>
  </si>
  <si>
    <t>124/1,19</t>
  </si>
  <si>
    <t>129/14,17</t>
  </si>
  <si>
    <t>120/1,2,3,5</t>
  </si>
  <si>
    <t>122/1,2,3,8,14,15,23</t>
  </si>
  <si>
    <t>123/17,21</t>
  </si>
  <si>
    <t>121/2,5</t>
  </si>
  <si>
    <t>53/27</t>
  </si>
  <si>
    <t>42/26</t>
  </si>
  <si>
    <t>41/24</t>
  </si>
  <si>
    <t>39/33</t>
  </si>
  <si>
    <t>34/25</t>
  </si>
  <si>
    <t>Плановый подекадный объем на 2025 год</t>
  </si>
  <si>
    <t>низовой беглый</t>
  </si>
  <si>
    <t>Итого</t>
  </si>
  <si>
    <t>итого</t>
  </si>
  <si>
    <t>Искусственные и естесственные противопожарные барьеры, в том числе минерализованные полосы</t>
  </si>
  <si>
    <t>Максимов М.С</t>
  </si>
  <si>
    <t>Максимова Т.С.</t>
  </si>
  <si>
    <t>Максимова А.Ф</t>
  </si>
  <si>
    <t>Сундуков В.А.</t>
  </si>
  <si>
    <t>ПАО "Газпром"</t>
  </si>
  <si>
    <t>Зоны отдыха граждан, пребывающих в лесах, в том числе места отдыха и курения в лесу</t>
  </si>
  <si>
    <t>Пожарные водоемы и подъезды к источникам противопожарного назначения</t>
  </si>
  <si>
    <t>Дороги, предназначенные для охраны лесов от пожаров, дороги противопожарного назначения</t>
  </si>
  <si>
    <t>Шлагбаумы, преграды, обеспечивающие ограничение пребывания граждан в лесах в целях обеспечения пожарной безопасности</t>
  </si>
  <si>
    <t>Плановый подекадный объем на 2024</t>
  </si>
  <si>
    <t>Плановый подекадный объем на 2026 год</t>
  </si>
  <si>
    <t>Плановый подекадный объем на 2027 год</t>
  </si>
  <si>
    <t>87/28</t>
  </si>
  <si>
    <t>119/41</t>
  </si>
  <si>
    <t>128/8</t>
  </si>
  <si>
    <t>128/15</t>
  </si>
  <si>
    <t>129/21</t>
  </si>
  <si>
    <t>Плановый подекадный объем на 2028 год</t>
  </si>
  <si>
    <t>Зона хвойно-широколиственных лесов, район хвойно-широколиственных лесов европейской части Российской Федерации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</si>
  <si>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</si>
  <si>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свободный квартал</t>
  </si>
  <si>
    <t>стенды и другие знаки и указатели</t>
  </si>
  <si>
    <t>Места проведения профилактических контролируемых противопожарных выжиганий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</si>
  <si>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</si>
  <si>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</si>
  <si>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</si>
  <si>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</si>
  <si>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</si>
  <si>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</si>
  <si>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</si>
  <si>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</si>
  <si>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</si>
  <si>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</si>
  <si>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</si>
  <si>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Алнашского лесничества </t>
  </si>
  <si>
    <t>Алнаши</t>
  </si>
  <si>
    <t xml:space="preserve">Хвойные </t>
  </si>
  <si>
    <t xml:space="preserve"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 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</si>
  <si>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</si>
  <si>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</si>
  <si>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</si>
  <si>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</si>
  <si>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</si>
  <si>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</si>
  <si>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</si>
  <si>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</si>
  <si>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</si>
  <si>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</si>
  <si>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</si>
  <si>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</si>
  <si>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</si>
  <si>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</si>
  <si>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</si>
  <si>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</si>
  <si>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</si>
  <si>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</si>
  <si>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строительства ,реконструкции,эксплуатации линейных объектов </t>
  </si>
  <si>
    <t>* Также имеются противопожарные водоемы в количестве 13 штук, вне земель лесного фонда. Подъездные пути содержатся за счет муниципального образования.</t>
  </si>
  <si>
    <t xml:space="preserve">2.16 Календарный план выполнения мер противопожарного обустройства лесов на территории Алнашского лесничества </t>
  </si>
  <si>
    <t>Распределении площади лесов по классам природной пожарной опасности</t>
  </si>
  <si>
    <t xml:space="preserve">2.1-2.14 Проектируемые меры противопожарного обустройства лесов с учетом затрат на их выполнение  </t>
  </si>
  <si>
    <t>лесные дороги, предназначенные для охраны лесов от пожаров</t>
  </si>
  <si>
    <t>Продолжительность, дней</t>
  </si>
  <si>
    <t xml:space="preserve">Земель лесного фонда всего </t>
  </si>
  <si>
    <t xml:space="preserve">Характеристика пожароопасного сезона </t>
  </si>
  <si>
    <t>ведения охотничьего хозяйства и осуществление охоты</t>
  </si>
  <si>
    <t>* Территория лесничества имеет низкую угрозу распространения пожаров, так как местность не является гористой и представляет собой слабовозвышенную, слегка всхолмленную равнину со спокойным характером рельефа доминируюшими лиственными породами,прилегающие территори к лесному фонду обрабатываются сельскохозяйственными предприятиями, а также установлен низкий класс пожарной опасности.</t>
  </si>
  <si>
    <t xml:space="preserve">Наименование объекта противопожарного обустройства лесов в соответствии с законодательством Российской Федерации, в том числе в соответствии с национальным стандартом Российской Федерации ГОСТ Р 57972-2017
</t>
  </si>
  <si>
    <t>Содержание лесных дорог, предназначенных для охраны лесов от пожаров</t>
  </si>
  <si>
    <t>Создание лесных дорог, предназначенных для охраны лесов от пожаров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</si>
  <si>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</si>
  <si>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</si>
  <si>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</si>
  <si>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* Следующие меры противопожарного обустройства лесов на территории лесничества не предусматриваются</t>
  </si>
  <si>
    <t>2.15 Oбъем и пообъектное распределение проектируемых мер в разрезе лесничеств с указанием квартала, выдела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</si>
</sst>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1" fillId="0" borderId="0"/>
    <xf numFmtId="0" fontId="7" fillId="0" borderId="0"/>
  </cellStyleXfs>
  <cellXfs count="2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0" fontId="5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14" fillId="0" borderId="0" xfId="0" applyFont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3" fillId="0" borderId="0" xfId="0" applyFont="1" applyFill="1"/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4" fillId="0" borderId="0" xfId="0" applyFont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164" fontId="5" fillId="0" borderId="1" xfId="4" applyNumberFormat="1" applyFont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/>
    </xf>
    <xf numFmtId="0" fontId="5" fillId="0" borderId="28" xfId="4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1" fontId="5" fillId="0" borderId="12" xfId="4" applyNumberFormat="1" applyFont="1" applyBorder="1" applyAlignment="1">
      <alignment horizontal="center" vertical="center"/>
    </xf>
    <xf numFmtId="1" fontId="5" fillId="0" borderId="39" xfId="4" applyNumberFormat="1" applyFont="1" applyBorder="1" applyAlignment="1">
      <alignment horizontal="center" vertical="center"/>
    </xf>
    <xf numFmtId="1" fontId="5" fillId="0" borderId="42" xfId="4" applyNumberFormat="1" applyFont="1" applyBorder="1" applyAlignment="1">
      <alignment horizontal="center" vertical="center"/>
    </xf>
    <xf numFmtId="1" fontId="5" fillId="0" borderId="5" xfId="4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4" xfId="0" applyFont="1" applyBorder="1"/>
    <xf numFmtId="165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5" fillId="0" borderId="5" xfId="4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27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2" fontId="11" fillId="0" borderId="27" xfId="0" applyNumberFormat="1" applyFont="1" applyFill="1" applyBorder="1" applyAlignment="1">
      <alignment horizontal="center" vertical="center" wrapText="1"/>
    </xf>
    <xf numFmtId="2" fontId="11" fillId="0" borderId="27" xfId="0" applyNumberFormat="1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 wrapText="1"/>
    </xf>
    <xf numFmtId="0" fontId="11" fillId="0" borderId="49" xfId="0" applyFont="1" applyBorder="1"/>
    <xf numFmtId="49" fontId="11" fillId="0" borderId="1" xfId="0" applyNumberFormat="1" applyFont="1" applyBorder="1"/>
    <xf numFmtId="0" fontId="16" fillId="0" borderId="1" xfId="0" applyFont="1" applyBorder="1"/>
    <xf numFmtId="0" fontId="11" fillId="3" borderId="1" xfId="0" applyFont="1" applyFill="1" applyBorder="1" applyAlignment="1">
      <alignment horizontal="center" vertical="center" wrapText="1"/>
    </xf>
    <xf numFmtId="0" fontId="11" fillId="0" borderId="5" xfId="0" applyFont="1" applyBorder="1"/>
    <xf numFmtId="164" fontId="8" fillId="0" borderId="5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2" fillId="0" borderId="0" xfId="0" applyFont="1"/>
    <xf numFmtId="0" fontId="21" fillId="0" borderId="1" xfId="0" applyFont="1" applyBorder="1"/>
    <xf numFmtId="0" fontId="11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2" fontId="11" fillId="0" borderId="1" xfId="0" applyNumberFormat="1" applyFont="1" applyFill="1" applyBorder="1"/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21" fillId="0" borderId="5" xfId="0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2" fontId="11" fillId="0" borderId="1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2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19" fillId="0" borderId="51" xfId="0" applyFont="1" applyBorder="1" applyAlignment="1">
      <alignment horizontal="center" vertical="center" wrapText="1"/>
    </xf>
    <xf numFmtId="1" fontId="11" fillId="0" borderId="1" xfId="0" applyNumberFormat="1" applyFont="1" applyBorder="1"/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2" fontId="11" fillId="0" borderId="1" xfId="0" applyNumberFormat="1" applyFont="1" applyBorder="1"/>
    <xf numFmtId="2" fontId="0" fillId="0" borderId="1" xfId="0" applyNumberFormat="1" applyBorder="1"/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4" xfId="0" applyFont="1" applyBorder="1"/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2" fontId="11" fillId="0" borderId="0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3" borderId="39" xfId="2" applyFont="1" applyFill="1" applyBorder="1" applyAlignment="1">
      <alignment horizontal="left" vertical="center" wrapText="1"/>
    </xf>
    <xf numFmtId="0" fontId="5" fillId="3" borderId="45" xfId="2" applyFont="1" applyFill="1" applyBorder="1" applyAlignment="1">
      <alignment horizontal="left" vertical="center" wrapText="1"/>
    </xf>
    <xf numFmtId="0" fontId="5" fillId="3" borderId="41" xfId="2" applyFont="1" applyFill="1" applyBorder="1" applyAlignment="1">
      <alignment horizontal="left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0" fontId="5" fillId="2" borderId="39" xfId="2" applyFont="1" applyFill="1" applyBorder="1" applyAlignment="1">
      <alignment vertical="center" wrapText="1"/>
    </xf>
    <xf numFmtId="0" fontId="5" fillId="2" borderId="40" xfId="2" applyFont="1" applyFill="1" applyBorder="1" applyAlignment="1">
      <alignment vertical="center" wrapText="1"/>
    </xf>
    <xf numFmtId="0" fontId="5" fillId="2" borderId="41" xfId="2" applyFont="1" applyFill="1" applyBorder="1" applyAlignment="1">
      <alignment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" fontId="5" fillId="4" borderId="12" xfId="1" applyNumberFormat="1" applyFont="1" applyFill="1" applyBorder="1" applyAlignment="1">
      <alignment horizontal="center" vertical="center" wrapText="1"/>
    </xf>
    <xf numFmtId="4" fontId="5" fillId="4" borderId="13" xfId="1" applyNumberFormat="1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4" borderId="11" xfId="1" applyNumberFormat="1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16" xfId="2" applyFont="1" applyFill="1" applyBorder="1" applyAlignment="1">
      <alignment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center" wrapText="1"/>
    </xf>
    <xf numFmtId="0" fontId="5" fillId="3" borderId="40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24" xfId="2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left" vertical="center" wrapText="1"/>
    </xf>
    <xf numFmtId="0" fontId="5" fillId="3" borderId="37" xfId="2" applyFont="1" applyFill="1" applyBorder="1" applyAlignment="1">
      <alignment horizontal="left" vertical="center" wrapText="1"/>
    </xf>
    <xf numFmtId="0" fontId="5" fillId="3" borderId="48" xfId="2" applyFont="1" applyFill="1" applyBorder="1" applyAlignment="1">
      <alignment horizontal="left" vertical="center" wrapText="1"/>
    </xf>
    <xf numFmtId="0" fontId="5" fillId="0" borderId="45" xfId="3" applyFont="1" applyBorder="1" applyAlignment="1">
      <alignment horizontal="left" vertical="center" wrapText="1"/>
    </xf>
    <xf numFmtId="0" fontId="5" fillId="0" borderId="46" xfId="3" applyFont="1" applyBorder="1" applyAlignment="1">
      <alignment horizontal="left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5" workbookViewId="0">
      <selection activeCell="G37" sqref="G37"/>
    </sheetView>
  </sheetViews>
  <sheetFormatPr defaultRowHeight="15" x14ac:dyDescent="0.25"/>
  <sheetData>
    <row r="2" spans="1:10" ht="18.75" x14ac:dyDescent="0.3">
      <c r="A2" s="169" t="s">
        <v>251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8.75" x14ac:dyDescent="0.3">
      <c r="A3" s="169" t="s">
        <v>252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18.75" x14ac:dyDescent="0.3">
      <c r="A4" s="169" t="s">
        <v>253</v>
      </c>
      <c r="B4" s="169"/>
      <c r="C4" s="169"/>
      <c r="D4" s="169"/>
      <c r="E4" s="169"/>
      <c r="F4" s="169"/>
      <c r="G4" s="169"/>
      <c r="H4" s="169"/>
      <c r="I4" s="169"/>
      <c r="J4" s="169"/>
    </row>
    <row r="5" spans="1:10" ht="18.75" x14ac:dyDescent="0.3">
      <c r="A5" s="169" t="s">
        <v>254</v>
      </c>
      <c r="B5" s="169"/>
      <c r="C5" s="169"/>
      <c r="D5" s="169"/>
      <c r="E5" s="169"/>
      <c r="F5" s="169"/>
      <c r="G5" s="169"/>
      <c r="H5" s="169"/>
      <c r="I5" s="169"/>
      <c r="J5" s="169"/>
    </row>
    <row r="6" spans="1:10" ht="18.75" x14ac:dyDescent="0.3">
      <c r="A6" s="169" t="s">
        <v>255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8.75" x14ac:dyDescent="0.3">
      <c r="A7" s="169" t="s">
        <v>256</v>
      </c>
      <c r="B7" s="169"/>
      <c r="C7" s="169"/>
      <c r="D7" s="169"/>
      <c r="E7" s="169"/>
      <c r="F7" s="169"/>
      <c r="G7" s="169"/>
      <c r="H7" s="169"/>
      <c r="I7" s="169"/>
      <c r="J7" s="169"/>
    </row>
    <row r="8" spans="1:10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</row>
    <row r="9" spans="1:10" ht="18.75" x14ac:dyDescent="0.3">
      <c r="A9" s="169"/>
      <c r="B9" s="169"/>
      <c r="C9" s="169"/>
      <c r="D9" s="169"/>
      <c r="E9" s="169"/>
      <c r="F9" s="169"/>
      <c r="G9" s="169"/>
      <c r="H9" s="169"/>
      <c r="I9" s="169"/>
      <c r="J9" s="169"/>
    </row>
    <row r="10" spans="1:10" ht="18.75" x14ac:dyDescent="0.3">
      <c r="A10" s="169"/>
      <c r="B10" s="169"/>
      <c r="C10" s="169"/>
      <c r="D10" s="169"/>
      <c r="E10" s="169"/>
      <c r="F10" s="169"/>
      <c r="G10" s="169"/>
      <c r="H10" s="169"/>
      <c r="I10" s="169"/>
      <c r="J10" s="169"/>
    </row>
    <row r="11" spans="1:10" ht="18.75" x14ac:dyDescent="0.3">
      <c r="A11" s="169"/>
      <c r="B11" s="169"/>
      <c r="C11" s="169"/>
      <c r="D11" s="169"/>
      <c r="E11" s="169"/>
      <c r="F11" s="169"/>
      <c r="G11" s="169"/>
      <c r="H11" s="169"/>
      <c r="I11" s="169"/>
      <c r="J11" s="169"/>
    </row>
    <row r="12" spans="1:10" ht="18.75" x14ac:dyDescent="0.3">
      <c r="A12" s="169"/>
      <c r="B12" s="169"/>
      <c r="C12" s="169"/>
      <c r="D12" s="169"/>
      <c r="E12" s="169"/>
      <c r="F12" s="169"/>
      <c r="G12" s="169"/>
      <c r="H12" s="169"/>
      <c r="I12" s="169"/>
      <c r="J12" s="169"/>
    </row>
    <row r="13" spans="1:10" ht="18.75" x14ac:dyDescent="0.3">
      <c r="A13" s="169"/>
      <c r="B13" s="169"/>
      <c r="C13" s="169"/>
      <c r="D13" s="169"/>
      <c r="E13" s="169"/>
      <c r="F13" s="169"/>
      <c r="G13" s="169"/>
      <c r="H13" s="169"/>
      <c r="I13" s="169"/>
      <c r="J13" s="169"/>
    </row>
    <row r="14" spans="1:10" ht="18.75" x14ac:dyDescent="0.25">
      <c r="A14" s="164"/>
      <c r="B14" s="164"/>
      <c r="C14" s="164"/>
      <c r="D14" s="164"/>
      <c r="E14" s="164"/>
      <c r="F14" s="164"/>
      <c r="G14" s="164"/>
      <c r="H14" s="164"/>
      <c r="I14" s="164"/>
      <c r="J14" s="164"/>
    </row>
    <row r="15" spans="1:10" ht="18.75" x14ac:dyDescent="0.25">
      <c r="A15" s="164"/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10" ht="18.7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 ht="18.75" x14ac:dyDescent="0.25">
      <c r="A17" s="164"/>
      <c r="B17" s="164"/>
      <c r="C17" s="164"/>
      <c r="D17" s="164"/>
      <c r="E17" s="164"/>
      <c r="F17" s="164"/>
      <c r="G17" s="164"/>
      <c r="H17" s="164"/>
      <c r="I17" s="164"/>
      <c r="J17" s="164"/>
    </row>
    <row r="18" spans="1:10" ht="18.75" x14ac:dyDescent="0.25">
      <c r="A18" s="164"/>
      <c r="B18" s="164"/>
      <c r="C18" s="164"/>
      <c r="D18" s="164"/>
      <c r="E18" s="164"/>
      <c r="F18" s="164"/>
      <c r="G18" s="164"/>
      <c r="H18" s="164"/>
      <c r="I18" s="164"/>
      <c r="J18" s="164"/>
    </row>
    <row r="19" spans="1:10" ht="18.75" x14ac:dyDescent="0.25">
      <c r="A19" s="164"/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0" ht="18.75" x14ac:dyDescent="0.25">
      <c r="A20" s="164"/>
      <c r="B20" s="164"/>
      <c r="C20" s="164"/>
      <c r="D20" s="164"/>
      <c r="E20" s="164"/>
      <c r="F20" s="164"/>
      <c r="G20" s="164"/>
      <c r="H20" s="164"/>
      <c r="I20" s="164"/>
      <c r="J20" s="164"/>
    </row>
    <row r="21" spans="1:10" ht="18.75" x14ac:dyDescent="0.25">
      <c r="A21" s="164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 ht="18.75" x14ac:dyDescent="0.25">
      <c r="A22" s="170" t="s">
        <v>257</v>
      </c>
      <c r="B22" s="170"/>
      <c r="C22" s="170"/>
      <c r="D22" s="170"/>
      <c r="E22" s="170"/>
      <c r="F22" s="170"/>
      <c r="G22" s="170"/>
      <c r="H22" s="170"/>
      <c r="I22" s="170"/>
      <c r="J22" s="170"/>
    </row>
    <row r="23" spans="1:10" ht="18.75" x14ac:dyDescent="0.25">
      <c r="A23" s="170" t="s">
        <v>258</v>
      </c>
      <c r="B23" s="170"/>
      <c r="C23" s="170"/>
      <c r="D23" s="170"/>
      <c r="E23" s="170"/>
      <c r="F23" s="170"/>
      <c r="G23" s="170"/>
      <c r="H23" s="170"/>
      <c r="I23" s="170"/>
      <c r="J23" s="170"/>
    </row>
    <row r="24" spans="1:10" ht="18.75" x14ac:dyDescent="0.25">
      <c r="A24" s="170" t="s">
        <v>262</v>
      </c>
      <c r="B24" s="170"/>
      <c r="C24" s="170"/>
      <c r="D24" s="170"/>
      <c r="E24" s="170"/>
      <c r="F24" s="170"/>
      <c r="G24" s="170"/>
      <c r="H24" s="170"/>
      <c r="I24" s="170"/>
      <c r="J24" s="170"/>
    </row>
    <row r="25" spans="1:10" ht="18.75" x14ac:dyDescent="0.25">
      <c r="A25" s="170" t="s">
        <v>259</v>
      </c>
      <c r="B25" s="170"/>
      <c r="C25" s="170"/>
      <c r="D25" s="170"/>
      <c r="E25" s="170"/>
      <c r="F25" s="170"/>
      <c r="G25" s="170"/>
      <c r="H25" s="170"/>
      <c r="I25" s="170"/>
      <c r="J25" s="170"/>
    </row>
    <row r="26" spans="1:10" ht="18.75" x14ac:dyDescent="0.25">
      <c r="A26" s="170" t="s">
        <v>260</v>
      </c>
      <c r="B26" s="170"/>
      <c r="C26" s="170"/>
      <c r="D26" s="170"/>
      <c r="E26" s="170"/>
      <c r="F26" s="170"/>
      <c r="G26" s="170"/>
      <c r="H26" s="170"/>
      <c r="I26" s="170"/>
      <c r="J26" s="170"/>
    </row>
    <row r="27" spans="1:10" ht="18.75" x14ac:dyDescent="0.25">
      <c r="A27" s="164"/>
      <c r="B27" s="164"/>
      <c r="C27" s="164"/>
      <c r="D27" s="164"/>
      <c r="E27" s="164"/>
      <c r="F27" s="164"/>
      <c r="G27" s="164"/>
      <c r="H27" s="164"/>
      <c r="I27" s="164"/>
      <c r="J27" s="164"/>
    </row>
    <row r="28" spans="1:10" ht="18.75" x14ac:dyDescent="0.25">
      <c r="A28" s="164"/>
      <c r="B28" s="164"/>
      <c r="C28" s="164"/>
      <c r="D28" s="164"/>
      <c r="E28" s="164"/>
      <c r="F28" s="164"/>
      <c r="G28" s="164"/>
      <c r="H28" s="164"/>
      <c r="I28" s="164"/>
      <c r="J28" s="164"/>
    </row>
    <row r="29" spans="1:10" ht="18.75" x14ac:dyDescent="0.25">
      <c r="A29" s="164"/>
      <c r="B29" s="164"/>
      <c r="C29" s="164"/>
      <c r="D29" s="164"/>
      <c r="E29" s="164"/>
      <c r="F29" s="164"/>
      <c r="G29" s="164"/>
      <c r="H29" s="164"/>
      <c r="I29" s="164"/>
      <c r="J29" s="164"/>
    </row>
    <row r="30" spans="1:10" ht="18.75" x14ac:dyDescent="0.25">
      <c r="A30" s="164"/>
      <c r="B30" s="164"/>
      <c r="C30" s="164"/>
      <c r="D30" s="164"/>
      <c r="E30" s="164"/>
      <c r="F30" s="164"/>
      <c r="G30" s="164"/>
      <c r="H30" s="164"/>
      <c r="I30" s="164"/>
      <c r="J30" s="164"/>
    </row>
    <row r="31" spans="1:10" ht="18.75" x14ac:dyDescent="0.25">
      <c r="A31" s="164"/>
      <c r="B31" s="164"/>
      <c r="C31" s="164"/>
      <c r="D31" s="164"/>
      <c r="E31" s="164"/>
      <c r="F31" s="164"/>
      <c r="G31" s="164"/>
      <c r="H31" s="164"/>
      <c r="I31" s="164"/>
      <c r="J31" s="164"/>
    </row>
    <row r="32" spans="1:10" ht="18.75" x14ac:dyDescent="0.25">
      <c r="A32" s="164"/>
      <c r="B32" s="164"/>
      <c r="C32" s="164"/>
      <c r="D32" s="164"/>
      <c r="E32" s="164"/>
      <c r="F32" s="164"/>
      <c r="G32" s="164"/>
      <c r="H32" s="164"/>
      <c r="I32" s="164"/>
      <c r="J32" s="164"/>
    </row>
    <row r="33" spans="1:10" ht="18.75" x14ac:dyDescent="0.25">
      <c r="A33" s="164"/>
      <c r="B33" s="164"/>
      <c r="C33" s="164"/>
      <c r="D33" s="164"/>
      <c r="E33" s="164"/>
      <c r="F33" s="164"/>
      <c r="G33" s="164"/>
      <c r="H33" s="164"/>
      <c r="I33" s="164"/>
      <c r="J33" s="164"/>
    </row>
    <row r="34" spans="1:10" ht="18.75" x14ac:dyDescent="0.25">
      <c r="A34" s="164"/>
      <c r="B34" s="164"/>
      <c r="C34" s="164"/>
      <c r="D34" s="164"/>
      <c r="E34" s="164"/>
      <c r="F34" s="164"/>
      <c r="G34" s="164"/>
      <c r="H34" s="164"/>
      <c r="I34" s="164"/>
      <c r="J34" s="164"/>
    </row>
    <row r="35" spans="1:10" ht="18.75" x14ac:dyDescent="0.25">
      <c r="A35" s="164"/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ht="18.75" x14ac:dyDescent="0.25">
      <c r="A36" s="164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ht="18.75" x14ac:dyDescent="0.25">
      <c r="A37" s="164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 ht="18.75" x14ac:dyDescent="0.25">
      <c r="A38" s="164"/>
      <c r="B38" s="164"/>
      <c r="C38" s="164"/>
      <c r="D38" s="164"/>
      <c r="E38" s="164"/>
      <c r="F38" s="164"/>
      <c r="G38" s="164"/>
      <c r="H38" s="164"/>
      <c r="I38" s="164"/>
      <c r="J38" s="164"/>
    </row>
    <row r="39" spans="1:10" ht="18.75" x14ac:dyDescent="0.25">
      <c r="A39" s="164"/>
      <c r="B39" s="164"/>
      <c r="C39" s="164"/>
      <c r="D39" s="164"/>
      <c r="E39" s="164"/>
      <c r="F39" s="164"/>
      <c r="G39" s="164"/>
      <c r="H39" s="164"/>
      <c r="I39" s="164"/>
      <c r="J39" s="164"/>
    </row>
    <row r="40" spans="1:10" ht="18.75" x14ac:dyDescent="0.25">
      <c r="A40" s="170" t="s">
        <v>263</v>
      </c>
      <c r="B40" s="170"/>
      <c r="C40" s="170"/>
      <c r="D40" s="170"/>
      <c r="E40" s="170"/>
      <c r="F40" s="170"/>
      <c r="G40" s="170"/>
      <c r="H40" s="170"/>
      <c r="I40" s="170"/>
      <c r="J40" s="170"/>
    </row>
    <row r="41" spans="1:10" ht="18.75" x14ac:dyDescent="0.25">
      <c r="A41" s="170" t="s">
        <v>261</v>
      </c>
      <c r="B41" s="170"/>
      <c r="C41" s="170"/>
      <c r="D41" s="170"/>
      <c r="E41" s="170"/>
      <c r="F41" s="170"/>
      <c r="G41" s="170"/>
      <c r="H41" s="170"/>
      <c r="I41" s="170"/>
      <c r="J41" s="170"/>
    </row>
    <row r="42" spans="1:10" ht="18.75" x14ac:dyDescent="0.25">
      <c r="A42" s="164"/>
      <c r="B42" s="164"/>
      <c r="C42" s="164"/>
      <c r="D42" s="164"/>
      <c r="E42" s="164"/>
      <c r="F42" s="164"/>
      <c r="G42" s="164"/>
      <c r="H42" s="164"/>
      <c r="I42" s="164"/>
      <c r="J42" s="164"/>
    </row>
    <row r="43" spans="1:10" ht="18.75" x14ac:dyDescent="0.3">
      <c r="A43" s="165"/>
      <c r="B43" s="166"/>
      <c r="C43" s="165"/>
      <c r="D43" s="165"/>
      <c r="E43" s="165"/>
      <c r="F43" s="165"/>
      <c r="G43" s="165"/>
      <c r="H43" s="165"/>
      <c r="I43" s="165"/>
      <c r="J43" s="165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60"/>
  <sheetViews>
    <sheetView topLeftCell="A31" zoomScale="60" zoomScaleNormal="60" workbookViewId="0">
      <selection activeCell="A35" sqref="A35:A54"/>
    </sheetView>
  </sheetViews>
  <sheetFormatPr defaultRowHeight="15" x14ac:dyDescent="0.25"/>
  <cols>
    <col min="1" max="1" width="32.42578125" customWidth="1"/>
    <col min="2" max="2" width="25.85546875" customWidth="1"/>
  </cols>
  <sheetData>
    <row r="2" spans="1:41" ht="18.75" customHeight="1" x14ac:dyDescent="0.25">
      <c r="A2" s="6"/>
      <c r="B2" s="218" t="s">
        <v>286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16.5" thickBot="1" x14ac:dyDescent="0.3">
      <c r="A4" s="224" t="s">
        <v>115</v>
      </c>
      <c r="B4" s="225"/>
      <c r="C4" s="230" t="s">
        <v>24</v>
      </c>
      <c r="D4" s="233" t="s">
        <v>25</v>
      </c>
      <c r="E4" s="236" t="s">
        <v>237</v>
      </c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8"/>
    </row>
    <row r="5" spans="1:41" ht="15.75" x14ac:dyDescent="0.25">
      <c r="A5" s="226"/>
      <c r="B5" s="227"/>
      <c r="C5" s="231"/>
      <c r="D5" s="234"/>
      <c r="E5" s="239" t="s">
        <v>116</v>
      </c>
      <c r="F5" s="220"/>
      <c r="G5" s="220"/>
      <c r="H5" s="220" t="s">
        <v>26</v>
      </c>
      <c r="I5" s="220"/>
      <c r="J5" s="220"/>
      <c r="K5" s="220" t="s">
        <v>27</v>
      </c>
      <c r="L5" s="220"/>
      <c r="M5" s="220"/>
      <c r="N5" s="220" t="s">
        <v>28</v>
      </c>
      <c r="O5" s="220"/>
      <c r="P5" s="220"/>
      <c r="Q5" s="220" t="s">
        <v>29</v>
      </c>
      <c r="R5" s="220"/>
      <c r="S5" s="220"/>
      <c r="T5" s="220" t="s">
        <v>30</v>
      </c>
      <c r="U5" s="220"/>
      <c r="V5" s="220"/>
      <c r="W5" s="220" t="s">
        <v>31</v>
      </c>
      <c r="X5" s="220"/>
      <c r="Y5" s="220"/>
      <c r="Z5" s="220" t="s">
        <v>32</v>
      </c>
      <c r="AA5" s="220"/>
      <c r="AB5" s="220"/>
      <c r="AC5" s="220" t="s">
        <v>33</v>
      </c>
      <c r="AD5" s="220"/>
      <c r="AE5" s="220"/>
      <c r="AF5" s="220" t="s">
        <v>34</v>
      </c>
      <c r="AG5" s="220"/>
      <c r="AH5" s="220"/>
      <c r="AI5" s="220" t="s">
        <v>35</v>
      </c>
      <c r="AJ5" s="220"/>
      <c r="AK5" s="220"/>
      <c r="AL5" s="220" t="s">
        <v>36</v>
      </c>
      <c r="AM5" s="220"/>
      <c r="AN5" s="221"/>
    </row>
    <row r="6" spans="1:41" ht="32.25" thickBot="1" x14ac:dyDescent="0.3">
      <c r="A6" s="228"/>
      <c r="B6" s="229"/>
      <c r="C6" s="232"/>
      <c r="D6" s="235"/>
      <c r="E6" s="47" t="s">
        <v>37</v>
      </c>
      <c r="F6" s="48" t="s">
        <v>38</v>
      </c>
      <c r="G6" s="48" t="s">
        <v>39</v>
      </c>
      <c r="H6" s="48" t="s">
        <v>37</v>
      </c>
      <c r="I6" s="48" t="s">
        <v>38</v>
      </c>
      <c r="J6" s="48" t="s">
        <v>39</v>
      </c>
      <c r="K6" s="48" t="s">
        <v>37</v>
      </c>
      <c r="L6" s="48" t="s">
        <v>38</v>
      </c>
      <c r="M6" s="48" t="s">
        <v>39</v>
      </c>
      <c r="N6" s="48" t="s">
        <v>37</v>
      </c>
      <c r="O6" s="48" t="s">
        <v>38</v>
      </c>
      <c r="P6" s="48" t="s">
        <v>39</v>
      </c>
      <c r="Q6" s="48" t="s">
        <v>37</v>
      </c>
      <c r="R6" s="48" t="s">
        <v>38</v>
      </c>
      <c r="S6" s="48" t="s">
        <v>39</v>
      </c>
      <c r="T6" s="48" t="s">
        <v>37</v>
      </c>
      <c r="U6" s="48" t="s">
        <v>38</v>
      </c>
      <c r="V6" s="48" t="s">
        <v>39</v>
      </c>
      <c r="W6" s="48" t="s">
        <v>37</v>
      </c>
      <c r="X6" s="48" t="s">
        <v>38</v>
      </c>
      <c r="Y6" s="48" t="s">
        <v>39</v>
      </c>
      <c r="Z6" s="48" t="s">
        <v>37</v>
      </c>
      <c r="AA6" s="48" t="s">
        <v>38</v>
      </c>
      <c r="AB6" s="48" t="s">
        <v>39</v>
      </c>
      <c r="AC6" s="48" t="s">
        <v>37</v>
      </c>
      <c r="AD6" s="48" t="s">
        <v>38</v>
      </c>
      <c r="AE6" s="48" t="s">
        <v>39</v>
      </c>
      <c r="AF6" s="48" t="s">
        <v>37</v>
      </c>
      <c r="AG6" s="48" t="s">
        <v>38</v>
      </c>
      <c r="AH6" s="48" t="s">
        <v>39</v>
      </c>
      <c r="AI6" s="48" t="s">
        <v>37</v>
      </c>
      <c r="AJ6" s="48" t="s">
        <v>38</v>
      </c>
      <c r="AK6" s="48" t="s">
        <v>39</v>
      </c>
      <c r="AL6" s="48" t="s">
        <v>37</v>
      </c>
      <c r="AM6" s="48" t="s">
        <v>38</v>
      </c>
      <c r="AN6" s="49" t="s">
        <v>39</v>
      </c>
    </row>
    <row r="7" spans="1:41" ht="15.95" thickBot="1" x14ac:dyDescent="0.4">
      <c r="A7" s="222">
        <v>1</v>
      </c>
      <c r="B7" s="223"/>
      <c r="C7" s="130">
        <v>2</v>
      </c>
      <c r="D7" s="129">
        <v>3</v>
      </c>
      <c r="E7" s="210">
        <v>4</v>
      </c>
      <c r="F7" s="210"/>
      <c r="G7" s="210"/>
      <c r="H7" s="210">
        <v>5</v>
      </c>
      <c r="I7" s="210"/>
      <c r="J7" s="210"/>
      <c r="K7" s="210">
        <v>6</v>
      </c>
      <c r="L7" s="210"/>
      <c r="M7" s="210"/>
      <c r="N7" s="210">
        <v>7</v>
      </c>
      <c r="O7" s="210"/>
      <c r="P7" s="210"/>
      <c r="Q7" s="210">
        <v>8</v>
      </c>
      <c r="R7" s="210"/>
      <c r="S7" s="210"/>
      <c r="T7" s="210">
        <v>9</v>
      </c>
      <c r="U7" s="210"/>
      <c r="V7" s="210"/>
      <c r="W7" s="210">
        <v>10</v>
      </c>
      <c r="X7" s="210"/>
      <c r="Y7" s="210"/>
      <c r="Z7" s="210">
        <v>11</v>
      </c>
      <c r="AA7" s="210"/>
      <c r="AB7" s="210"/>
      <c r="AC7" s="210">
        <v>12</v>
      </c>
      <c r="AD7" s="210"/>
      <c r="AE7" s="210"/>
      <c r="AF7" s="210">
        <v>13</v>
      </c>
      <c r="AG7" s="210"/>
      <c r="AH7" s="210"/>
      <c r="AI7" s="210">
        <v>14</v>
      </c>
      <c r="AJ7" s="210"/>
      <c r="AK7" s="210"/>
      <c r="AL7" s="210">
        <v>15</v>
      </c>
      <c r="AM7" s="210"/>
      <c r="AN7" s="211"/>
    </row>
    <row r="8" spans="1:41" ht="16.5" thickBot="1" x14ac:dyDescent="0.3">
      <c r="A8" s="203" t="s">
        <v>40</v>
      </c>
      <c r="B8" s="204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x14ac:dyDescent="0.25">
      <c r="A9" s="212" t="s">
        <v>297</v>
      </c>
      <c r="B9" s="134" t="s">
        <v>41</v>
      </c>
      <c r="C9" s="215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4"/>
    </row>
    <row r="10" spans="1:41" ht="45" customHeight="1" x14ac:dyDescent="0.25">
      <c r="A10" s="213"/>
      <c r="B10" s="135" t="s">
        <v>42</v>
      </c>
      <c r="C10" s="216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56.25" customHeight="1" x14ac:dyDescent="0.25">
      <c r="A11" s="213"/>
      <c r="B11" s="135" t="s">
        <v>43</v>
      </c>
      <c r="C11" s="216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29.25" customHeight="1" x14ac:dyDescent="0.25">
      <c r="A12" s="213"/>
      <c r="B12" s="135" t="s">
        <v>44</v>
      </c>
      <c r="C12" s="216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27.75" customHeight="1" thickBot="1" x14ac:dyDescent="0.3">
      <c r="A13" s="214"/>
      <c r="B13" s="136" t="s">
        <v>45</v>
      </c>
      <c r="C13" s="217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x14ac:dyDescent="0.25">
      <c r="A14" s="212" t="s">
        <v>296</v>
      </c>
      <c r="B14" s="134" t="s">
        <v>41</v>
      </c>
      <c r="C14" s="215" t="s">
        <v>18</v>
      </c>
      <c r="D14" s="11">
        <v>1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>
        <v>1</v>
      </c>
      <c r="W14" s="23">
        <v>1</v>
      </c>
      <c r="X14" s="23">
        <v>1</v>
      </c>
      <c r="Y14" s="23">
        <v>1</v>
      </c>
      <c r="Z14" s="23">
        <v>1</v>
      </c>
      <c r="AA14" s="23">
        <v>1</v>
      </c>
      <c r="AB14" s="23">
        <v>1</v>
      </c>
      <c r="AC14" s="23">
        <v>1</v>
      </c>
      <c r="AD14" s="23">
        <v>1</v>
      </c>
      <c r="AE14" s="23">
        <v>1</v>
      </c>
      <c r="AF14" s="23">
        <v>1</v>
      </c>
      <c r="AG14" s="23">
        <v>1</v>
      </c>
      <c r="AH14" s="23">
        <v>1</v>
      </c>
      <c r="AI14" s="23">
        <v>1</v>
      </c>
      <c r="AJ14" s="23">
        <v>1</v>
      </c>
      <c r="AK14" s="23">
        <v>1</v>
      </c>
      <c r="AL14" s="23">
        <v>1</v>
      </c>
      <c r="AM14" s="23">
        <v>1</v>
      </c>
      <c r="AN14" s="23">
        <v>1</v>
      </c>
    </row>
    <row r="15" spans="1:41" ht="43.5" customHeight="1" x14ac:dyDescent="0.25">
      <c r="A15" s="213"/>
      <c r="B15" s="135" t="s">
        <v>42</v>
      </c>
      <c r="C15" s="216"/>
      <c r="D15" s="12">
        <v>1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  <c r="AL15" s="13">
        <v>1</v>
      </c>
      <c r="AM15" s="13">
        <v>1</v>
      </c>
      <c r="AN15" s="13">
        <v>1</v>
      </c>
    </row>
    <row r="16" spans="1:41" ht="33.75" customHeight="1" x14ac:dyDescent="0.25">
      <c r="A16" s="213"/>
      <c r="B16" s="135" t="s">
        <v>43</v>
      </c>
      <c r="C16" s="216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2.5" customHeight="1" x14ac:dyDescent="0.25">
      <c r="A17" s="213"/>
      <c r="B17" s="135" t="s">
        <v>44</v>
      </c>
      <c r="C17" s="216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50"/>
      <c r="AN17" s="14"/>
    </row>
    <row r="18" spans="1:40" ht="26.25" customHeight="1" thickBot="1" x14ac:dyDescent="0.3">
      <c r="A18" s="214"/>
      <c r="B18" s="136" t="s">
        <v>45</v>
      </c>
      <c r="C18" s="217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1"/>
      <c r="AN18" s="17"/>
    </row>
    <row r="19" spans="1:40" ht="15.75" x14ac:dyDescent="0.25">
      <c r="A19" s="240" t="s">
        <v>46</v>
      </c>
      <c r="B19" s="134" t="s">
        <v>41</v>
      </c>
      <c r="C19" s="243" t="s">
        <v>18</v>
      </c>
      <c r="D19" s="11">
        <v>5.0999999999999996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>
        <f>S20+S22</f>
        <v>5.0999999999999996</v>
      </c>
      <c r="T19" s="23">
        <f t="shared" ref="T19:AN19" si="0">T20+T22</f>
        <v>5.0999999999999996</v>
      </c>
      <c r="U19" s="23">
        <f t="shared" si="0"/>
        <v>5.0999999999999996</v>
      </c>
      <c r="V19" s="23">
        <f t="shared" si="0"/>
        <v>5.0999999999999996</v>
      </c>
      <c r="W19" s="23">
        <f t="shared" si="0"/>
        <v>5.0999999999999996</v>
      </c>
      <c r="X19" s="23">
        <f t="shared" si="0"/>
        <v>5.0999999999999996</v>
      </c>
      <c r="Y19" s="23">
        <f t="shared" si="0"/>
        <v>5.0999999999999996</v>
      </c>
      <c r="Z19" s="23">
        <f t="shared" si="0"/>
        <v>5.0999999999999996</v>
      </c>
      <c r="AA19" s="23">
        <f t="shared" si="0"/>
        <v>5.0999999999999996</v>
      </c>
      <c r="AB19" s="23">
        <f t="shared" si="0"/>
        <v>5.0999999999999996</v>
      </c>
      <c r="AC19" s="23">
        <f t="shared" si="0"/>
        <v>5.0999999999999996</v>
      </c>
      <c r="AD19" s="23">
        <f t="shared" si="0"/>
        <v>5.0999999999999996</v>
      </c>
      <c r="AE19" s="23">
        <f t="shared" si="0"/>
        <v>5.0999999999999996</v>
      </c>
      <c r="AF19" s="23">
        <f t="shared" si="0"/>
        <v>5.0999999999999996</v>
      </c>
      <c r="AG19" s="23">
        <f t="shared" si="0"/>
        <v>5.0999999999999996</v>
      </c>
      <c r="AH19" s="23">
        <f t="shared" si="0"/>
        <v>5.0999999999999996</v>
      </c>
      <c r="AI19" s="23">
        <f t="shared" si="0"/>
        <v>5.0999999999999996</v>
      </c>
      <c r="AJ19" s="23">
        <f t="shared" si="0"/>
        <v>5.0999999999999996</v>
      </c>
      <c r="AK19" s="23">
        <f t="shared" si="0"/>
        <v>5.0999999999999996</v>
      </c>
      <c r="AL19" s="23">
        <f t="shared" si="0"/>
        <v>5.0999999999999996</v>
      </c>
      <c r="AM19" s="23">
        <f t="shared" si="0"/>
        <v>5.0999999999999996</v>
      </c>
      <c r="AN19" s="23">
        <f t="shared" si="0"/>
        <v>5.0999999999999996</v>
      </c>
    </row>
    <row r="20" spans="1:40" ht="36.75" customHeight="1" x14ac:dyDescent="0.25">
      <c r="A20" s="241"/>
      <c r="B20" s="135" t="s">
        <v>42</v>
      </c>
      <c r="C20" s="244"/>
      <c r="D20" s="12">
        <v>5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5</v>
      </c>
      <c r="T20" s="52">
        <v>5</v>
      </c>
      <c r="U20" s="52">
        <v>5</v>
      </c>
      <c r="V20" s="52">
        <v>5</v>
      </c>
      <c r="W20" s="52">
        <v>5</v>
      </c>
      <c r="X20" s="52">
        <v>5</v>
      </c>
      <c r="Y20" s="52">
        <v>5</v>
      </c>
      <c r="Z20" s="52">
        <v>5</v>
      </c>
      <c r="AA20" s="52">
        <v>5</v>
      </c>
      <c r="AB20" s="52">
        <v>5</v>
      </c>
      <c r="AC20" s="52">
        <v>5</v>
      </c>
      <c r="AD20" s="52">
        <v>5</v>
      </c>
      <c r="AE20" s="52">
        <v>5</v>
      </c>
      <c r="AF20" s="52">
        <v>5</v>
      </c>
      <c r="AG20" s="52">
        <v>5</v>
      </c>
      <c r="AH20" s="52">
        <v>5</v>
      </c>
      <c r="AI20" s="52">
        <v>5</v>
      </c>
      <c r="AJ20" s="52">
        <v>5</v>
      </c>
      <c r="AK20" s="52">
        <v>5</v>
      </c>
      <c r="AL20" s="52">
        <v>5</v>
      </c>
      <c r="AM20" s="52">
        <v>5</v>
      </c>
      <c r="AN20" s="52">
        <v>5</v>
      </c>
    </row>
    <row r="21" spans="1:40" ht="35.25" customHeight="1" x14ac:dyDescent="0.25">
      <c r="A21" s="241"/>
      <c r="B21" s="135" t="s">
        <v>43</v>
      </c>
      <c r="C21" s="24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</row>
    <row r="22" spans="1:40" ht="21" customHeight="1" x14ac:dyDescent="0.25">
      <c r="A22" s="241"/>
      <c r="B22" s="135" t="s">
        <v>44</v>
      </c>
      <c r="C22" s="244"/>
      <c r="D22" s="12">
        <v>0.1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>
        <v>0.1</v>
      </c>
      <c r="T22" s="13">
        <v>0.1</v>
      </c>
      <c r="U22" s="13">
        <v>0.1</v>
      </c>
      <c r="V22" s="13">
        <v>0.1</v>
      </c>
      <c r="W22" s="13">
        <v>0.1</v>
      </c>
      <c r="X22" s="13">
        <v>0.1</v>
      </c>
      <c r="Y22" s="13">
        <v>0.1</v>
      </c>
      <c r="Z22" s="13">
        <v>0.1</v>
      </c>
      <c r="AA22" s="13">
        <v>0.1</v>
      </c>
      <c r="AB22" s="13">
        <v>0.1</v>
      </c>
      <c r="AC22" s="13">
        <v>0.1</v>
      </c>
      <c r="AD22" s="13">
        <v>0.1</v>
      </c>
      <c r="AE22" s="13">
        <v>0.1</v>
      </c>
      <c r="AF22" s="13">
        <v>0.1</v>
      </c>
      <c r="AG22" s="13">
        <v>0.1</v>
      </c>
      <c r="AH22" s="13">
        <v>0.1</v>
      </c>
      <c r="AI22" s="13">
        <v>0.1</v>
      </c>
      <c r="AJ22" s="13">
        <v>0.1</v>
      </c>
      <c r="AK22" s="13">
        <v>0.1</v>
      </c>
      <c r="AL22" s="13">
        <v>0.1</v>
      </c>
      <c r="AM22" s="13">
        <v>0.1</v>
      </c>
      <c r="AN22" s="13">
        <v>0.1</v>
      </c>
    </row>
    <row r="23" spans="1:40" ht="21" customHeight="1" thickBot="1" x14ac:dyDescent="0.3">
      <c r="A23" s="242"/>
      <c r="B23" s="136" t="s">
        <v>45</v>
      </c>
      <c r="C23" s="245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4"/>
    </row>
    <row r="24" spans="1:40" ht="15.75" x14ac:dyDescent="0.25">
      <c r="A24" s="206" t="s">
        <v>47</v>
      </c>
      <c r="B24" s="137" t="s">
        <v>41</v>
      </c>
      <c r="C24" s="247" t="s">
        <v>18</v>
      </c>
      <c r="D24" s="18">
        <v>10.3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55"/>
      <c r="R24" s="56"/>
      <c r="S24" s="84">
        <f>S25+S27</f>
        <v>5.3</v>
      </c>
      <c r="T24" s="84">
        <f t="shared" ref="T24:AN24" si="1">T25+T27</f>
        <v>5.3</v>
      </c>
      <c r="U24" s="84">
        <f t="shared" si="1"/>
        <v>5.3</v>
      </c>
      <c r="V24" s="84">
        <f t="shared" si="1"/>
        <v>5.3</v>
      </c>
      <c r="W24" s="84">
        <f t="shared" si="1"/>
        <v>5.3</v>
      </c>
      <c r="X24" s="84">
        <f t="shared" si="1"/>
        <v>5.3</v>
      </c>
      <c r="Y24" s="84">
        <f t="shared" si="1"/>
        <v>5.3</v>
      </c>
      <c r="Z24" s="84">
        <f t="shared" si="1"/>
        <v>5.3</v>
      </c>
      <c r="AA24" s="84">
        <f t="shared" si="1"/>
        <v>5.3</v>
      </c>
      <c r="AB24" s="84">
        <f t="shared" si="1"/>
        <v>5.3</v>
      </c>
      <c r="AC24" s="84">
        <f t="shared" si="1"/>
        <v>5.3</v>
      </c>
      <c r="AD24" s="84">
        <f t="shared" si="1"/>
        <v>5.3</v>
      </c>
      <c r="AE24" s="84">
        <f t="shared" si="1"/>
        <v>10.3</v>
      </c>
      <c r="AF24" s="84">
        <f t="shared" si="1"/>
        <v>10.3</v>
      </c>
      <c r="AG24" s="84">
        <f t="shared" si="1"/>
        <v>10.3</v>
      </c>
      <c r="AH24" s="84">
        <f t="shared" si="1"/>
        <v>10.3</v>
      </c>
      <c r="AI24" s="84">
        <f t="shared" si="1"/>
        <v>10.3</v>
      </c>
      <c r="AJ24" s="84">
        <f t="shared" si="1"/>
        <v>10.3</v>
      </c>
      <c r="AK24" s="84">
        <f t="shared" si="1"/>
        <v>10.3</v>
      </c>
      <c r="AL24" s="84">
        <f t="shared" si="1"/>
        <v>10.3</v>
      </c>
      <c r="AM24" s="84">
        <f t="shared" si="1"/>
        <v>10.3</v>
      </c>
      <c r="AN24" s="84">
        <f t="shared" si="1"/>
        <v>10.3</v>
      </c>
    </row>
    <row r="25" spans="1:40" ht="39.75" customHeight="1" x14ac:dyDescent="0.25">
      <c r="A25" s="246"/>
      <c r="B25" s="135" t="s">
        <v>42</v>
      </c>
      <c r="C25" s="247"/>
      <c r="D25" s="12">
        <v>10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6"/>
      <c r="R25" s="56"/>
      <c r="S25" s="56">
        <v>5</v>
      </c>
      <c r="T25" s="56">
        <v>5</v>
      </c>
      <c r="U25" s="56">
        <v>5</v>
      </c>
      <c r="V25" s="56">
        <v>5</v>
      </c>
      <c r="W25" s="56">
        <v>5</v>
      </c>
      <c r="X25" s="56">
        <v>5</v>
      </c>
      <c r="Y25" s="56">
        <v>5</v>
      </c>
      <c r="Z25" s="56">
        <v>5</v>
      </c>
      <c r="AA25" s="56">
        <v>5</v>
      </c>
      <c r="AB25" s="56">
        <v>5</v>
      </c>
      <c r="AC25" s="56">
        <v>5</v>
      </c>
      <c r="AD25" s="56">
        <v>5</v>
      </c>
      <c r="AE25" s="56">
        <v>10</v>
      </c>
      <c r="AF25" s="56">
        <v>10</v>
      </c>
      <c r="AG25" s="56">
        <v>10</v>
      </c>
      <c r="AH25" s="56">
        <v>10</v>
      </c>
      <c r="AI25" s="56">
        <v>10</v>
      </c>
      <c r="AJ25" s="56">
        <v>10</v>
      </c>
      <c r="AK25" s="56">
        <v>10</v>
      </c>
      <c r="AL25" s="56">
        <v>10</v>
      </c>
      <c r="AM25" s="56">
        <v>10</v>
      </c>
      <c r="AN25" s="56">
        <v>10</v>
      </c>
    </row>
    <row r="26" spans="1:40" ht="37.5" customHeight="1" x14ac:dyDescent="0.25">
      <c r="A26" s="246"/>
      <c r="B26" s="135" t="s">
        <v>43</v>
      </c>
      <c r="C26" s="247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24.75" customHeight="1" x14ac:dyDescent="0.25">
      <c r="A27" s="246"/>
      <c r="B27" s="135" t="s">
        <v>44</v>
      </c>
      <c r="C27" s="247"/>
      <c r="D27" s="12">
        <v>0.3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>
        <v>0.3</v>
      </c>
      <c r="T27" s="13">
        <v>0.3</v>
      </c>
      <c r="U27" s="13">
        <v>0.3</v>
      </c>
      <c r="V27" s="13">
        <v>0.3</v>
      </c>
      <c r="W27" s="13">
        <v>0.3</v>
      </c>
      <c r="X27" s="13">
        <v>0.3</v>
      </c>
      <c r="Y27" s="13">
        <v>0.3</v>
      </c>
      <c r="Z27" s="13">
        <v>0.3</v>
      </c>
      <c r="AA27" s="13">
        <v>0.3</v>
      </c>
      <c r="AB27" s="13">
        <v>0.3</v>
      </c>
      <c r="AC27" s="13">
        <v>0.3</v>
      </c>
      <c r="AD27" s="13">
        <v>0.3</v>
      </c>
      <c r="AE27" s="13">
        <v>0.3</v>
      </c>
      <c r="AF27" s="13">
        <v>0.3</v>
      </c>
      <c r="AG27" s="13">
        <v>0.3</v>
      </c>
      <c r="AH27" s="13">
        <v>0.3</v>
      </c>
      <c r="AI27" s="13">
        <v>0.3</v>
      </c>
      <c r="AJ27" s="13">
        <v>0.3</v>
      </c>
      <c r="AK27" s="13">
        <v>0.3</v>
      </c>
      <c r="AL27" s="13">
        <v>0.3</v>
      </c>
      <c r="AM27" s="13">
        <v>0.3</v>
      </c>
      <c r="AN27" s="13">
        <v>0.3</v>
      </c>
    </row>
    <row r="28" spans="1:40" ht="24.75" customHeight="1" thickBot="1" x14ac:dyDescent="0.3">
      <c r="A28" s="207"/>
      <c r="B28" s="136" t="s">
        <v>45</v>
      </c>
      <c r="C28" s="248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</row>
    <row r="29" spans="1:40" ht="18.75" customHeight="1" x14ac:dyDescent="0.25">
      <c r="A29" s="252" t="s">
        <v>281</v>
      </c>
      <c r="B29" s="137" t="s">
        <v>41</v>
      </c>
      <c r="C29" s="201" t="s">
        <v>22</v>
      </c>
      <c r="D29" s="18">
        <v>3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v>3</v>
      </c>
      <c r="Q29" s="19">
        <v>3</v>
      </c>
      <c r="R29" s="19">
        <v>3</v>
      </c>
      <c r="S29" s="19">
        <v>3</v>
      </c>
      <c r="T29" s="19">
        <v>3</v>
      </c>
      <c r="U29" s="19">
        <v>3</v>
      </c>
      <c r="V29" s="19">
        <v>3</v>
      </c>
      <c r="W29" s="19">
        <v>3</v>
      </c>
      <c r="X29" s="19">
        <v>3</v>
      </c>
      <c r="Y29" s="19">
        <v>3</v>
      </c>
      <c r="Z29" s="19">
        <v>3</v>
      </c>
      <c r="AA29" s="19">
        <v>3</v>
      </c>
      <c r="AB29" s="19">
        <v>3</v>
      </c>
      <c r="AC29" s="19">
        <v>3</v>
      </c>
      <c r="AD29" s="19">
        <v>3</v>
      </c>
      <c r="AE29" s="19">
        <v>3</v>
      </c>
      <c r="AF29" s="19">
        <v>3</v>
      </c>
      <c r="AG29" s="19">
        <v>3</v>
      </c>
      <c r="AH29" s="19">
        <v>3</v>
      </c>
      <c r="AI29" s="19">
        <v>3</v>
      </c>
      <c r="AJ29" s="19">
        <v>3</v>
      </c>
      <c r="AK29" s="19">
        <v>3</v>
      </c>
      <c r="AL29" s="19">
        <v>3</v>
      </c>
      <c r="AM29" s="19">
        <v>3</v>
      </c>
      <c r="AN29" s="19">
        <v>3</v>
      </c>
    </row>
    <row r="30" spans="1:40" ht="39" customHeight="1" x14ac:dyDescent="0.25">
      <c r="A30" s="252"/>
      <c r="B30" s="137" t="s">
        <v>42</v>
      </c>
      <c r="C30" s="202"/>
      <c r="D30" s="18">
        <v>3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v>3</v>
      </c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19">
        <v>3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19">
        <v>3</v>
      </c>
      <c r="AE30" s="19">
        <v>3</v>
      </c>
      <c r="AF30" s="19">
        <v>3</v>
      </c>
      <c r="AG30" s="19">
        <v>3</v>
      </c>
      <c r="AH30" s="19">
        <v>3</v>
      </c>
      <c r="AI30" s="19">
        <v>3</v>
      </c>
      <c r="AJ30" s="19">
        <v>3</v>
      </c>
      <c r="AK30" s="19">
        <v>3</v>
      </c>
      <c r="AL30" s="19">
        <v>3</v>
      </c>
      <c r="AM30" s="19">
        <v>3</v>
      </c>
      <c r="AN30" s="19">
        <v>3</v>
      </c>
    </row>
    <row r="31" spans="1:40" ht="39" customHeight="1" x14ac:dyDescent="0.25">
      <c r="A31" s="252"/>
      <c r="B31" s="137" t="s">
        <v>43</v>
      </c>
      <c r="C31" s="202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39" customHeight="1" x14ac:dyDescent="0.25">
      <c r="A32" s="252"/>
      <c r="B32" s="137" t="s">
        <v>44</v>
      </c>
      <c r="C32" s="202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45" customHeight="1" thickBot="1" x14ac:dyDescent="0.3">
      <c r="A33" s="253"/>
      <c r="B33" s="138" t="s">
        <v>45</v>
      </c>
      <c r="C33" s="202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</row>
    <row r="34" spans="1:40" ht="16.5" thickBot="1" x14ac:dyDescent="0.3">
      <c r="A34" s="203" t="s">
        <v>48</v>
      </c>
      <c r="B34" s="204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</row>
    <row r="35" spans="1:40" ht="15.75" x14ac:dyDescent="0.25">
      <c r="A35" s="205" t="s">
        <v>278</v>
      </c>
      <c r="B35" s="134" t="s">
        <v>41</v>
      </c>
      <c r="C35" s="201" t="s">
        <v>21</v>
      </c>
      <c r="D35" s="11">
        <v>8</v>
      </c>
      <c r="E35" s="23"/>
      <c r="F35" s="23"/>
      <c r="G35" s="23"/>
      <c r="H35" s="23"/>
      <c r="I35" s="23"/>
      <c r="J35" s="23"/>
      <c r="K35" s="23"/>
      <c r="L35" s="23"/>
      <c r="M35" s="23"/>
      <c r="N35" s="58"/>
      <c r="O35" s="58"/>
      <c r="P35" s="58"/>
      <c r="Q35" s="59"/>
      <c r="R35" s="58"/>
      <c r="S35" s="60">
        <v>8</v>
      </c>
      <c r="T35" s="60">
        <v>8</v>
      </c>
      <c r="U35" s="60">
        <v>8</v>
      </c>
      <c r="V35" s="60">
        <v>8</v>
      </c>
      <c r="W35" s="60">
        <v>8</v>
      </c>
      <c r="X35" s="60">
        <v>8</v>
      </c>
      <c r="Y35" s="60">
        <v>8</v>
      </c>
      <c r="Z35" s="60">
        <v>8</v>
      </c>
      <c r="AA35" s="60">
        <v>8</v>
      </c>
      <c r="AB35" s="60">
        <v>8</v>
      </c>
      <c r="AC35" s="60">
        <v>8</v>
      </c>
      <c r="AD35" s="60">
        <v>8</v>
      </c>
      <c r="AE35" s="60">
        <v>8</v>
      </c>
      <c r="AF35" s="60">
        <v>8</v>
      </c>
      <c r="AG35" s="60">
        <v>8</v>
      </c>
      <c r="AH35" s="60">
        <v>8</v>
      </c>
      <c r="AI35" s="60">
        <v>8</v>
      </c>
      <c r="AJ35" s="60">
        <v>8</v>
      </c>
      <c r="AK35" s="60">
        <v>8</v>
      </c>
      <c r="AL35" s="60">
        <v>8</v>
      </c>
      <c r="AM35" s="60">
        <v>8</v>
      </c>
      <c r="AN35" s="60">
        <v>8</v>
      </c>
    </row>
    <row r="36" spans="1:40" ht="44.25" customHeight="1" x14ac:dyDescent="0.25">
      <c r="A36" s="206"/>
      <c r="B36" s="137" t="s">
        <v>42</v>
      </c>
      <c r="C36" s="202"/>
      <c r="D36" s="18">
        <v>4</v>
      </c>
      <c r="E36" s="19"/>
      <c r="F36" s="19"/>
      <c r="G36" s="19"/>
      <c r="H36" s="19"/>
      <c r="I36" s="19"/>
      <c r="J36" s="19"/>
      <c r="K36" s="19"/>
      <c r="L36" s="19"/>
      <c r="M36" s="19"/>
      <c r="N36" s="61"/>
      <c r="O36" s="61"/>
      <c r="P36" s="61"/>
      <c r="Q36" s="61"/>
      <c r="R36" s="61"/>
      <c r="S36" s="61">
        <v>4</v>
      </c>
      <c r="T36" s="61">
        <v>4</v>
      </c>
      <c r="U36" s="61">
        <v>4</v>
      </c>
      <c r="V36" s="61">
        <v>4</v>
      </c>
      <c r="W36" s="61">
        <v>4</v>
      </c>
      <c r="X36" s="61">
        <v>4</v>
      </c>
      <c r="Y36" s="61">
        <v>4</v>
      </c>
      <c r="Z36" s="61">
        <v>4</v>
      </c>
      <c r="AA36" s="61">
        <v>4</v>
      </c>
      <c r="AB36" s="61">
        <v>4</v>
      </c>
      <c r="AC36" s="61">
        <v>4</v>
      </c>
      <c r="AD36" s="61">
        <v>4</v>
      </c>
      <c r="AE36" s="61">
        <v>4</v>
      </c>
      <c r="AF36" s="61">
        <v>4</v>
      </c>
      <c r="AG36" s="61">
        <v>4</v>
      </c>
      <c r="AH36" s="61">
        <v>4</v>
      </c>
      <c r="AI36" s="61">
        <v>4</v>
      </c>
      <c r="AJ36" s="61">
        <v>4</v>
      </c>
      <c r="AK36" s="61">
        <v>4</v>
      </c>
      <c r="AL36" s="61">
        <v>4</v>
      </c>
      <c r="AM36" s="61">
        <v>4</v>
      </c>
      <c r="AN36" s="61">
        <v>4</v>
      </c>
    </row>
    <row r="37" spans="1:40" ht="34.5" customHeight="1" x14ac:dyDescent="0.25">
      <c r="A37" s="206"/>
      <c r="B37" s="137" t="s">
        <v>43</v>
      </c>
      <c r="C37" s="202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</row>
    <row r="38" spans="1:40" ht="24" customHeight="1" x14ac:dyDescent="0.25">
      <c r="A38" s="206"/>
      <c r="B38" s="137" t="s">
        <v>44</v>
      </c>
      <c r="C38" s="202"/>
      <c r="D38" s="18">
        <v>4</v>
      </c>
      <c r="E38" s="19"/>
      <c r="F38" s="19"/>
      <c r="G38" s="19"/>
      <c r="H38" s="19"/>
      <c r="I38" s="19"/>
      <c r="J38" s="19"/>
      <c r="K38" s="19"/>
      <c r="L38" s="19"/>
      <c r="M38" s="19"/>
      <c r="N38" s="62"/>
      <c r="O38" s="62"/>
      <c r="P38" s="62"/>
      <c r="Q38" s="62"/>
      <c r="R38" s="62"/>
      <c r="S38" s="62">
        <v>4</v>
      </c>
      <c r="T38" s="62">
        <v>4</v>
      </c>
      <c r="U38" s="62">
        <v>4</v>
      </c>
      <c r="V38" s="62">
        <v>4</v>
      </c>
      <c r="W38" s="62">
        <v>4</v>
      </c>
      <c r="X38" s="62">
        <v>4</v>
      </c>
      <c r="Y38" s="62">
        <v>4</v>
      </c>
      <c r="Z38" s="62">
        <v>4</v>
      </c>
      <c r="AA38" s="62">
        <v>4</v>
      </c>
      <c r="AB38" s="62">
        <v>4</v>
      </c>
      <c r="AC38" s="62">
        <v>4</v>
      </c>
      <c r="AD38" s="62">
        <v>4</v>
      </c>
      <c r="AE38" s="62">
        <v>4</v>
      </c>
      <c r="AF38" s="62">
        <v>4</v>
      </c>
      <c r="AG38" s="62">
        <v>4</v>
      </c>
      <c r="AH38" s="62">
        <v>4</v>
      </c>
      <c r="AI38" s="62">
        <v>4</v>
      </c>
      <c r="AJ38" s="62">
        <v>4</v>
      </c>
      <c r="AK38" s="62">
        <v>4</v>
      </c>
      <c r="AL38" s="62">
        <v>4</v>
      </c>
      <c r="AM38" s="62">
        <v>4</v>
      </c>
      <c r="AN38" s="62">
        <v>4</v>
      </c>
    </row>
    <row r="39" spans="1:40" ht="22.5" customHeight="1" thickBot="1" x14ac:dyDescent="0.3">
      <c r="A39" s="207"/>
      <c r="B39" s="136" t="s">
        <v>45</v>
      </c>
      <c r="C39" s="208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</row>
    <row r="40" spans="1:40" ht="15.75" x14ac:dyDescent="0.25">
      <c r="A40" s="206" t="s">
        <v>279</v>
      </c>
      <c r="B40" s="137" t="s">
        <v>41</v>
      </c>
      <c r="C40" s="202" t="s">
        <v>21</v>
      </c>
      <c r="D40" s="18">
        <v>1</v>
      </c>
      <c r="E40" s="19"/>
      <c r="F40" s="19"/>
      <c r="G40" s="19"/>
      <c r="H40" s="19"/>
      <c r="I40" s="19"/>
      <c r="J40" s="19"/>
      <c r="K40" s="19"/>
      <c r="L40" s="19"/>
      <c r="M40" s="19"/>
      <c r="N40" s="56"/>
      <c r="O40" s="56"/>
      <c r="P40" s="56"/>
      <c r="Q40" s="56"/>
      <c r="R40" s="56"/>
      <c r="S40" s="56">
        <v>1</v>
      </c>
      <c r="T40" s="56">
        <v>1</v>
      </c>
      <c r="U40" s="56">
        <v>1</v>
      </c>
      <c r="V40" s="56">
        <v>1</v>
      </c>
      <c r="W40" s="56">
        <v>1</v>
      </c>
      <c r="X40" s="56">
        <v>1</v>
      </c>
      <c r="Y40" s="56">
        <v>1</v>
      </c>
      <c r="Z40" s="56">
        <v>1</v>
      </c>
      <c r="AA40" s="56">
        <v>1</v>
      </c>
      <c r="AB40" s="56">
        <v>1</v>
      </c>
      <c r="AC40" s="56">
        <v>1</v>
      </c>
      <c r="AD40" s="56">
        <v>1</v>
      </c>
      <c r="AE40" s="56">
        <v>1</v>
      </c>
      <c r="AF40" s="56">
        <v>1</v>
      </c>
      <c r="AG40" s="56">
        <v>1</v>
      </c>
      <c r="AH40" s="56">
        <v>1</v>
      </c>
      <c r="AI40" s="56">
        <v>1</v>
      </c>
      <c r="AJ40" s="56">
        <v>1</v>
      </c>
      <c r="AK40" s="56">
        <v>1</v>
      </c>
      <c r="AL40" s="56">
        <v>1</v>
      </c>
      <c r="AM40" s="56">
        <v>1</v>
      </c>
      <c r="AN40" s="56">
        <v>1</v>
      </c>
    </row>
    <row r="41" spans="1:40" ht="43.5" customHeight="1" x14ac:dyDescent="0.25">
      <c r="A41" s="206"/>
      <c r="B41" s="137" t="s">
        <v>42</v>
      </c>
      <c r="C41" s="202"/>
      <c r="D41" s="18">
        <v>1</v>
      </c>
      <c r="E41" s="19"/>
      <c r="F41" s="19"/>
      <c r="G41" s="19"/>
      <c r="H41" s="19"/>
      <c r="I41" s="19"/>
      <c r="J41" s="19"/>
      <c r="K41" s="19"/>
      <c r="L41" s="19"/>
      <c r="M41" s="19"/>
      <c r="N41" s="56"/>
      <c r="O41" s="56"/>
      <c r="P41" s="56"/>
      <c r="Q41" s="56"/>
      <c r="R41" s="56"/>
      <c r="S41" s="56">
        <v>1</v>
      </c>
      <c r="T41" s="56">
        <v>1</v>
      </c>
      <c r="U41" s="56">
        <v>1</v>
      </c>
      <c r="V41" s="56">
        <v>1</v>
      </c>
      <c r="W41" s="56">
        <v>1</v>
      </c>
      <c r="X41" s="56">
        <v>1</v>
      </c>
      <c r="Y41" s="56">
        <v>1</v>
      </c>
      <c r="Z41" s="56">
        <v>1</v>
      </c>
      <c r="AA41" s="56">
        <v>1</v>
      </c>
      <c r="AB41" s="56">
        <v>1</v>
      </c>
      <c r="AC41" s="56">
        <v>1</v>
      </c>
      <c r="AD41" s="56">
        <v>1</v>
      </c>
      <c r="AE41" s="56">
        <v>1</v>
      </c>
      <c r="AF41" s="56">
        <v>1</v>
      </c>
      <c r="AG41" s="56">
        <v>1</v>
      </c>
      <c r="AH41" s="56">
        <v>1</v>
      </c>
      <c r="AI41" s="56">
        <v>1</v>
      </c>
      <c r="AJ41" s="56">
        <v>1</v>
      </c>
      <c r="AK41" s="56">
        <v>1</v>
      </c>
      <c r="AL41" s="56">
        <v>1</v>
      </c>
      <c r="AM41" s="56">
        <v>1</v>
      </c>
      <c r="AN41" s="56">
        <v>1</v>
      </c>
    </row>
    <row r="42" spans="1:40" ht="41.25" customHeight="1" x14ac:dyDescent="0.25">
      <c r="A42" s="206"/>
      <c r="B42" s="137" t="s">
        <v>43</v>
      </c>
      <c r="C42" s="202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</row>
    <row r="43" spans="1:40" ht="28.5" customHeight="1" x14ac:dyDescent="0.25">
      <c r="A43" s="206"/>
      <c r="B43" s="137" t="s">
        <v>44</v>
      </c>
      <c r="C43" s="202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</row>
    <row r="44" spans="1:40" ht="21" customHeight="1" thickBot="1" x14ac:dyDescent="0.3">
      <c r="A44" s="209"/>
      <c r="B44" s="138" t="s">
        <v>45</v>
      </c>
      <c r="C44" s="208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</row>
    <row r="45" spans="1:40" ht="15.75" x14ac:dyDescent="0.25">
      <c r="A45" s="205" t="s">
        <v>280</v>
      </c>
      <c r="B45" s="134" t="s">
        <v>41</v>
      </c>
      <c r="C45" s="201" t="s">
        <v>21</v>
      </c>
      <c r="D45" s="11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</row>
    <row r="46" spans="1:40" ht="36" customHeight="1" x14ac:dyDescent="0.25">
      <c r="A46" s="246"/>
      <c r="B46" s="135" t="s">
        <v>42</v>
      </c>
      <c r="C46" s="202"/>
      <c r="D46" s="12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</row>
    <row r="47" spans="1:40" ht="41.25" customHeight="1" x14ac:dyDescent="0.25">
      <c r="A47" s="246"/>
      <c r="B47" s="135" t="s">
        <v>43</v>
      </c>
      <c r="C47" s="202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</row>
    <row r="48" spans="1:40" ht="23.25" customHeight="1" x14ac:dyDescent="0.25">
      <c r="A48" s="246"/>
      <c r="B48" s="135" t="s">
        <v>44</v>
      </c>
      <c r="C48" s="202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</row>
    <row r="49" spans="1:40" ht="24" customHeight="1" thickBot="1" x14ac:dyDescent="0.3">
      <c r="A49" s="207"/>
      <c r="B49" s="136" t="s">
        <v>45</v>
      </c>
      <c r="C49" s="208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</row>
    <row r="50" spans="1:40" ht="15.75" x14ac:dyDescent="0.25">
      <c r="A50" s="249" t="s">
        <v>49</v>
      </c>
      <c r="B50" s="134" t="s">
        <v>41</v>
      </c>
      <c r="C50" s="201" t="s">
        <v>21</v>
      </c>
      <c r="D50" s="11">
        <v>19</v>
      </c>
      <c r="E50" s="23"/>
      <c r="F50" s="23"/>
      <c r="G50" s="23"/>
      <c r="H50" s="23"/>
      <c r="I50" s="23"/>
      <c r="J50" s="23"/>
      <c r="K50" s="23"/>
      <c r="L50" s="23"/>
      <c r="M50" s="23"/>
      <c r="N50" s="57"/>
      <c r="O50" s="57"/>
      <c r="P50" s="57"/>
      <c r="Q50" s="57"/>
      <c r="R50" s="57"/>
      <c r="S50" s="57">
        <v>19</v>
      </c>
      <c r="T50" s="57">
        <v>19</v>
      </c>
      <c r="U50" s="57">
        <v>19</v>
      </c>
      <c r="V50" s="57">
        <v>19</v>
      </c>
      <c r="W50" s="57">
        <v>19</v>
      </c>
      <c r="X50" s="57">
        <v>19</v>
      </c>
      <c r="Y50" s="57">
        <v>19</v>
      </c>
      <c r="Z50" s="57">
        <v>19</v>
      </c>
      <c r="AA50" s="57">
        <v>19</v>
      </c>
      <c r="AB50" s="57">
        <v>19</v>
      </c>
      <c r="AC50" s="57">
        <v>19</v>
      </c>
      <c r="AD50" s="57">
        <v>19</v>
      </c>
      <c r="AE50" s="57">
        <v>19</v>
      </c>
      <c r="AF50" s="57">
        <v>19</v>
      </c>
      <c r="AG50" s="57">
        <v>19</v>
      </c>
      <c r="AH50" s="57">
        <v>19</v>
      </c>
      <c r="AI50" s="57">
        <v>19</v>
      </c>
      <c r="AJ50" s="57">
        <v>19</v>
      </c>
      <c r="AK50" s="57">
        <v>19</v>
      </c>
      <c r="AL50" s="57">
        <v>19</v>
      </c>
      <c r="AM50" s="57">
        <v>19</v>
      </c>
      <c r="AN50" s="57">
        <v>19</v>
      </c>
    </row>
    <row r="51" spans="1:40" ht="32.25" customHeight="1" x14ac:dyDescent="0.25">
      <c r="A51" s="250"/>
      <c r="B51" s="138" t="s">
        <v>42</v>
      </c>
      <c r="C51" s="202"/>
      <c r="D51" s="21">
        <v>10</v>
      </c>
      <c r="E51" s="22"/>
      <c r="F51" s="22"/>
      <c r="G51" s="22"/>
      <c r="H51" s="22"/>
      <c r="I51" s="22"/>
      <c r="J51" s="22"/>
      <c r="K51" s="22"/>
      <c r="L51" s="22"/>
      <c r="M51" s="22"/>
      <c r="N51" s="63"/>
      <c r="O51" s="63"/>
      <c r="P51" s="63"/>
      <c r="Q51" s="63"/>
      <c r="R51" s="63"/>
      <c r="S51" s="63">
        <v>10</v>
      </c>
      <c r="T51" s="63">
        <v>10</v>
      </c>
      <c r="U51" s="63">
        <v>10</v>
      </c>
      <c r="V51" s="63">
        <v>10</v>
      </c>
      <c r="W51" s="63">
        <v>10</v>
      </c>
      <c r="X51" s="63">
        <v>10</v>
      </c>
      <c r="Y51" s="63">
        <v>10</v>
      </c>
      <c r="Z51" s="63">
        <v>10</v>
      </c>
      <c r="AA51" s="63">
        <v>10</v>
      </c>
      <c r="AB51" s="63">
        <v>10</v>
      </c>
      <c r="AC51" s="63">
        <v>10</v>
      </c>
      <c r="AD51" s="63">
        <v>10</v>
      </c>
      <c r="AE51" s="63">
        <v>10</v>
      </c>
      <c r="AF51" s="63">
        <v>10</v>
      </c>
      <c r="AG51" s="63">
        <v>10</v>
      </c>
      <c r="AH51" s="63">
        <v>10</v>
      </c>
      <c r="AI51" s="63">
        <v>10</v>
      </c>
      <c r="AJ51" s="63">
        <v>10</v>
      </c>
      <c r="AK51" s="63">
        <v>10</v>
      </c>
      <c r="AL51" s="63">
        <v>10</v>
      </c>
      <c r="AM51" s="63">
        <v>10</v>
      </c>
      <c r="AN51" s="63">
        <v>10</v>
      </c>
    </row>
    <row r="52" spans="1:40" ht="36" customHeight="1" x14ac:dyDescent="0.25">
      <c r="A52" s="250"/>
      <c r="B52" s="138" t="s">
        <v>43</v>
      </c>
      <c r="C52" s="202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7.75" customHeight="1" x14ac:dyDescent="0.25">
      <c r="A53" s="250"/>
      <c r="B53" s="138" t="s">
        <v>44</v>
      </c>
      <c r="C53" s="202"/>
      <c r="D53" s="21">
        <v>9</v>
      </c>
      <c r="E53" s="22"/>
      <c r="F53" s="22"/>
      <c r="G53" s="22"/>
      <c r="H53" s="22"/>
      <c r="I53" s="22"/>
      <c r="J53" s="22"/>
      <c r="K53" s="22"/>
      <c r="L53" s="22"/>
      <c r="M53" s="22"/>
      <c r="N53" s="64"/>
      <c r="O53" s="64"/>
      <c r="P53" s="64"/>
      <c r="Q53" s="64"/>
      <c r="R53" s="64"/>
      <c r="S53" s="64">
        <v>9</v>
      </c>
      <c r="T53" s="64">
        <v>9</v>
      </c>
      <c r="U53" s="64">
        <v>9</v>
      </c>
      <c r="V53" s="64">
        <v>9</v>
      </c>
      <c r="W53" s="64">
        <v>9</v>
      </c>
      <c r="X53" s="64">
        <v>9</v>
      </c>
      <c r="Y53" s="64">
        <v>9</v>
      </c>
      <c r="Z53" s="64">
        <v>9</v>
      </c>
      <c r="AA53" s="64">
        <v>9</v>
      </c>
      <c r="AB53" s="64">
        <v>9</v>
      </c>
      <c r="AC53" s="64">
        <v>9</v>
      </c>
      <c r="AD53" s="64">
        <v>9</v>
      </c>
      <c r="AE53" s="64">
        <v>9</v>
      </c>
      <c r="AF53" s="64">
        <v>9</v>
      </c>
      <c r="AG53" s="64">
        <v>9</v>
      </c>
      <c r="AH53" s="64">
        <v>9</v>
      </c>
      <c r="AI53" s="64">
        <v>9</v>
      </c>
      <c r="AJ53" s="64">
        <v>9</v>
      </c>
      <c r="AK53" s="64">
        <v>9</v>
      </c>
      <c r="AL53" s="64">
        <v>9</v>
      </c>
      <c r="AM53" s="64">
        <v>9</v>
      </c>
      <c r="AN53" s="64">
        <v>9</v>
      </c>
    </row>
    <row r="54" spans="1:40" ht="20.25" customHeight="1" thickBot="1" x14ac:dyDescent="0.3">
      <c r="A54" s="251"/>
      <c r="B54" s="136" t="s">
        <v>45</v>
      </c>
      <c r="C54" s="208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</row>
    <row r="55" spans="1:40" ht="15.75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x14ac:dyDescent="0.25">
      <c r="A56" s="65"/>
      <c r="B56" s="65"/>
      <c r="C56" s="66"/>
      <c r="D56" s="67"/>
      <c r="E56" s="5"/>
      <c r="F56" s="5"/>
      <c r="G56" s="5"/>
      <c r="H56" s="5"/>
      <c r="I56" s="5"/>
      <c r="J56" s="5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x14ac:dyDescent="0.25">
      <c r="A57" s="198" t="s">
        <v>301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x14ac:dyDescent="0.25">
      <c r="A58" s="199" t="s">
        <v>300</v>
      </c>
      <c r="B58" s="200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</row>
    <row r="59" spans="1:40" ht="37.5" customHeight="1" x14ac:dyDescent="0.25">
      <c r="A59" s="198" t="s">
        <v>298</v>
      </c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</row>
    <row r="60" spans="1:40" ht="15.75" x14ac:dyDescent="0.25">
      <c r="A60" s="198" t="s">
        <v>299</v>
      </c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</row>
  </sheetData>
  <mergeCells count="54">
    <mergeCell ref="A57:N57"/>
    <mergeCell ref="A58:N58"/>
    <mergeCell ref="A59:N59"/>
    <mergeCell ref="A60:N60"/>
    <mergeCell ref="AF5:AH5"/>
    <mergeCell ref="AC7:AE7"/>
    <mergeCell ref="AF7:AH7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I7:AK7"/>
    <mergeCell ref="AL7:AN7"/>
    <mergeCell ref="A8:B8"/>
    <mergeCell ref="A14:A18"/>
    <mergeCell ref="C14:C18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60"/>
  <sheetViews>
    <sheetView topLeftCell="A30" workbookViewId="0">
      <selection activeCell="B36" sqref="B36:B55"/>
    </sheetView>
  </sheetViews>
  <sheetFormatPr defaultRowHeight="15" x14ac:dyDescent="0.25"/>
  <cols>
    <col min="1" max="1" width="2.85546875" customWidth="1"/>
    <col min="2" max="2" width="31.7109375" customWidth="1"/>
    <col min="3" max="3" width="23.85546875" customWidth="1"/>
  </cols>
  <sheetData>
    <row r="1" spans="1:42" ht="14.45" x14ac:dyDescent="0.35">
      <c r="A1" s="1"/>
    </row>
    <row r="2" spans="1:42" x14ac:dyDescent="0.25">
      <c r="A2" s="1"/>
    </row>
    <row r="3" spans="1:42" ht="18.75" customHeight="1" x14ac:dyDescent="0.25">
      <c r="A3" s="1"/>
      <c r="B3" s="6"/>
      <c r="C3" s="218" t="s">
        <v>286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</row>
    <row r="4" spans="1:42" ht="16.5" thickBot="1" x14ac:dyDescent="0.3">
      <c r="A4" s="1"/>
      <c r="B4" s="2"/>
      <c r="C4" s="2"/>
      <c r="D4" s="3"/>
      <c r="E4" s="4"/>
      <c r="F4" s="5"/>
      <c r="G4" s="5"/>
      <c r="H4" s="5"/>
      <c r="I4" s="5"/>
      <c r="J4" s="5"/>
      <c r="K4" s="5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2" ht="16.5" thickBot="1" x14ac:dyDescent="0.3">
      <c r="A5" s="1"/>
      <c r="B5" s="224" t="s">
        <v>115</v>
      </c>
      <c r="C5" s="225"/>
      <c r="D5" s="230" t="s">
        <v>24</v>
      </c>
      <c r="E5" s="233" t="s">
        <v>25</v>
      </c>
      <c r="F5" s="236" t="s">
        <v>223</v>
      </c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8"/>
    </row>
    <row r="6" spans="1:42" ht="15.75" x14ac:dyDescent="0.25">
      <c r="A6" s="1"/>
      <c r="B6" s="226"/>
      <c r="C6" s="227"/>
      <c r="D6" s="231"/>
      <c r="E6" s="234"/>
      <c r="F6" s="239" t="s">
        <v>116</v>
      </c>
      <c r="G6" s="220"/>
      <c r="H6" s="220"/>
      <c r="I6" s="220" t="s">
        <v>26</v>
      </c>
      <c r="J6" s="220"/>
      <c r="K6" s="220"/>
      <c r="L6" s="220" t="s">
        <v>27</v>
      </c>
      <c r="M6" s="220"/>
      <c r="N6" s="220"/>
      <c r="O6" s="220" t="s">
        <v>28</v>
      </c>
      <c r="P6" s="220"/>
      <c r="Q6" s="220"/>
      <c r="R6" s="220" t="s">
        <v>29</v>
      </c>
      <c r="S6" s="220"/>
      <c r="T6" s="220"/>
      <c r="U6" s="220" t="s">
        <v>30</v>
      </c>
      <c r="V6" s="220"/>
      <c r="W6" s="220"/>
      <c r="X6" s="220" t="s">
        <v>31</v>
      </c>
      <c r="Y6" s="220"/>
      <c r="Z6" s="220"/>
      <c r="AA6" s="220" t="s">
        <v>32</v>
      </c>
      <c r="AB6" s="220"/>
      <c r="AC6" s="220"/>
      <c r="AD6" s="220" t="s">
        <v>33</v>
      </c>
      <c r="AE6" s="220"/>
      <c r="AF6" s="220"/>
      <c r="AG6" s="220" t="s">
        <v>34</v>
      </c>
      <c r="AH6" s="220"/>
      <c r="AI6" s="220"/>
      <c r="AJ6" s="220" t="s">
        <v>35</v>
      </c>
      <c r="AK6" s="220"/>
      <c r="AL6" s="220"/>
      <c r="AM6" s="220" t="s">
        <v>36</v>
      </c>
      <c r="AN6" s="220"/>
      <c r="AO6" s="221"/>
    </row>
    <row r="7" spans="1:42" ht="32.25" thickBot="1" x14ac:dyDescent="0.3">
      <c r="A7" s="1"/>
      <c r="B7" s="228"/>
      <c r="C7" s="229"/>
      <c r="D7" s="232"/>
      <c r="E7" s="235"/>
      <c r="F7" s="47" t="s">
        <v>37</v>
      </c>
      <c r="G7" s="48" t="s">
        <v>38</v>
      </c>
      <c r="H7" s="48" t="s">
        <v>39</v>
      </c>
      <c r="I7" s="48" t="s">
        <v>37</v>
      </c>
      <c r="J7" s="48" t="s">
        <v>38</v>
      </c>
      <c r="K7" s="48" t="s">
        <v>39</v>
      </c>
      <c r="L7" s="48" t="s">
        <v>37</v>
      </c>
      <c r="M7" s="48" t="s">
        <v>38</v>
      </c>
      <c r="N7" s="48" t="s">
        <v>39</v>
      </c>
      <c r="O7" s="48" t="s">
        <v>37</v>
      </c>
      <c r="P7" s="48" t="s">
        <v>38</v>
      </c>
      <c r="Q7" s="48" t="s">
        <v>39</v>
      </c>
      <c r="R7" s="48" t="s">
        <v>37</v>
      </c>
      <c r="S7" s="48" t="s">
        <v>38</v>
      </c>
      <c r="T7" s="48" t="s">
        <v>39</v>
      </c>
      <c r="U7" s="48" t="s">
        <v>37</v>
      </c>
      <c r="V7" s="48" t="s">
        <v>38</v>
      </c>
      <c r="W7" s="48" t="s">
        <v>39</v>
      </c>
      <c r="X7" s="48" t="s">
        <v>37</v>
      </c>
      <c r="Y7" s="48" t="s">
        <v>38</v>
      </c>
      <c r="Z7" s="48" t="s">
        <v>39</v>
      </c>
      <c r="AA7" s="48" t="s">
        <v>37</v>
      </c>
      <c r="AB7" s="48" t="s">
        <v>38</v>
      </c>
      <c r="AC7" s="48" t="s">
        <v>39</v>
      </c>
      <c r="AD7" s="48" t="s">
        <v>37</v>
      </c>
      <c r="AE7" s="48" t="s">
        <v>38</v>
      </c>
      <c r="AF7" s="48" t="s">
        <v>39</v>
      </c>
      <c r="AG7" s="48" t="s">
        <v>37</v>
      </c>
      <c r="AH7" s="48" t="s">
        <v>38</v>
      </c>
      <c r="AI7" s="48" t="s">
        <v>39</v>
      </c>
      <c r="AJ7" s="48" t="s">
        <v>37</v>
      </c>
      <c r="AK7" s="48" t="s">
        <v>38</v>
      </c>
      <c r="AL7" s="48" t="s">
        <v>39</v>
      </c>
      <c r="AM7" s="48" t="s">
        <v>37</v>
      </c>
      <c r="AN7" s="48" t="s">
        <v>38</v>
      </c>
      <c r="AO7" s="49" t="s">
        <v>39</v>
      </c>
    </row>
    <row r="8" spans="1:42" ht="15.95" thickBot="1" x14ac:dyDescent="0.4">
      <c r="A8" s="1"/>
      <c r="B8" s="222">
        <v>1</v>
      </c>
      <c r="C8" s="223"/>
      <c r="D8" s="130">
        <v>2</v>
      </c>
      <c r="E8" s="129">
        <v>3</v>
      </c>
      <c r="F8" s="210">
        <v>4</v>
      </c>
      <c r="G8" s="210"/>
      <c r="H8" s="210"/>
      <c r="I8" s="210">
        <v>5</v>
      </c>
      <c r="J8" s="210"/>
      <c r="K8" s="210"/>
      <c r="L8" s="210">
        <v>6</v>
      </c>
      <c r="M8" s="210"/>
      <c r="N8" s="210"/>
      <c r="O8" s="210">
        <v>7</v>
      </c>
      <c r="P8" s="210"/>
      <c r="Q8" s="210"/>
      <c r="R8" s="210">
        <v>8</v>
      </c>
      <c r="S8" s="210"/>
      <c r="T8" s="210"/>
      <c r="U8" s="210">
        <v>9</v>
      </c>
      <c r="V8" s="210"/>
      <c r="W8" s="210"/>
      <c r="X8" s="210">
        <v>10</v>
      </c>
      <c r="Y8" s="210"/>
      <c r="Z8" s="210"/>
      <c r="AA8" s="210">
        <v>11</v>
      </c>
      <c r="AB8" s="210"/>
      <c r="AC8" s="210"/>
      <c r="AD8" s="210">
        <v>12</v>
      </c>
      <c r="AE8" s="210"/>
      <c r="AF8" s="210"/>
      <c r="AG8" s="210">
        <v>13</v>
      </c>
      <c r="AH8" s="210"/>
      <c r="AI8" s="210"/>
      <c r="AJ8" s="210">
        <v>14</v>
      </c>
      <c r="AK8" s="210"/>
      <c r="AL8" s="210"/>
      <c r="AM8" s="210">
        <v>15</v>
      </c>
      <c r="AN8" s="210"/>
      <c r="AO8" s="211"/>
    </row>
    <row r="9" spans="1:42" ht="16.5" thickBot="1" x14ac:dyDescent="0.3">
      <c r="A9" s="1"/>
      <c r="B9" s="203" t="s">
        <v>40</v>
      </c>
      <c r="C9" s="204"/>
      <c r="D9" s="7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0"/>
    </row>
    <row r="10" spans="1:42" ht="15.75" customHeight="1" x14ac:dyDescent="0.25">
      <c r="A10" s="1"/>
      <c r="B10" s="212" t="s">
        <v>297</v>
      </c>
      <c r="C10" s="134" t="s">
        <v>41</v>
      </c>
      <c r="D10" s="215" t="s">
        <v>18</v>
      </c>
      <c r="E10" s="1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4"/>
    </row>
    <row r="11" spans="1:42" ht="30.75" customHeight="1" x14ac:dyDescent="0.25">
      <c r="A11" s="1"/>
      <c r="B11" s="213"/>
      <c r="C11" s="135" t="s">
        <v>42</v>
      </c>
      <c r="D11" s="216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4"/>
    </row>
    <row r="12" spans="1:42" ht="33" customHeight="1" x14ac:dyDescent="0.25">
      <c r="A12" s="1"/>
      <c r="B12" s="213"/>
      <c r="C12" s="135" t="s">
        <v>43</v>
      </c>
      <c r="D12" s="216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4"/>
    </row>
    <row r="13" spans="1:42" ht="27.75" customHeight="1" x14ac:dyDescent="0.25">
      <c r="A13" s="1"/>
      <c r="B13" s="213"/>
      <c r="C13" s="135" t="s">
        <v>44</v>
      </c>
      <c r="D13" s="216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20"/>
    </row>
    <row r="14" spans="1:42" ht="21.75" customHeight="1" thickBot="1" x14ac:dyDescent="0.3">
      <c r="A14" s="1"/>
      <c r="B14" s="214"/>
      <c r="C14" s="136" t="s">
        <v>45</v>
      </c>
      <c r="D14" s="217"/>
      <c r="E14" s="1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7"/>
    </row>
    <row r="15" spans="1:42" ht="15.75" customHeight="1" x14ac:dyDescent="0.25">
      <c r="A15" s="1"/>
      <c r="B15" s="212" t="s">
        <v>296</v>
      </c>
      <c r="C15" s="134" t="s">
        <v>41</v>
      </c>
      <c r="D15" s="215" t="s">
        <v>18</v>
      </c>
      <c r="E15" s="11">
        <v>1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1</v>
      </c>
      <c r="X15" s="23">
        <v>1</v>
      </c>
      <c r="Y15" s="23">
        <v>1</v>
      </c>
      <c r="Z15" s="23">
        <v>1</v>
      </c>
      <c r="AA15" s="23">
        <v>1</v>
      </c>
      <c r="AB15" s="23">
        <v>1</v>
      </c>
      <c r="AC15" s="23">
        <v>1</v>
      </c>
      <c r="AD15" s="23">
        <v>1</v>
      </c>
      <c r="AE15" s="23">
        <v>1</v>
      </c>
      <c r="AF15" s="23">
        <v>1</v>
      </c>
      <c r="AG15" s="23">
        <v>1</v>
      </c>
      <c r="AH15" s="23">
        <v>1</v>
      </c>
      <c r="AI15" s="23">
        <v>1</v>
      </c>
      <c r="AJ15" s="23">
        <v>1</v>
      </c>
      <c r="AK15" s="23">
        <v>1</v>
      </c>
      <c r="AL15" s="23">
        <v>1</v>
      </c>
      <c r="AM15" s="23">
        <v>1</v>
      </c>
      <c r="AN15" s="23">
        <v>1</v>
      </c>
      <c r="AO15" s="23">
        <v>1</v>
      </c>
    </row>
    <row r="16" spans="1:42" ht="32.25" customHeight="1" x14ac:dyDescent="0.25">
      <c r="A16" s="1"/>
      <c r="B16" s="213"/>
      <c r="C16" s="135" t="s">
        <v>42</v>
      </c>
      <c r="D16" s="216"/>
      <c r="E16" s="12">
        <v>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13">
        <v>1</v>
      </c>
      <c r="AC16" s="13">
        <v>1</v>
      </c>
      <c r="AD16" s="13">
        <v>1</v>
      </c>
      <c r="AE16" s="13">
        <v>1</v>
      </c>
      <c r="AF16" s="13">
        <v>1</v>
      </c>
      <c r="AG16" s="13">
        <v>1</v>
      </c>
      <c r="AH16" s="13">
        <v>1</v>
      </c>
      <c r="AI16" s="13">
        <v>1</v>
      </c>
      <c r="AJ16" s="13">
        <v>1</v>
      </c>
      <c r="AK16" s="13">
        <v>1</v>
      </c>
      <c r="AL16" s="13">
        <v>1</v>
      </c>
      <c r="AM16" s="13">
        <v>1</v>
      </c>
      <c r="AN16" s="13">
        <v>1</v>
      </c>
      <c r="AO16" s="13">
        <v>1</v>
      </c>
    </row>
    <row r="17" spans="1:41" ht="43.5" customHeight="1" x14ac:dyDescent="0.25">
      <c r="A17" s="1"/>
      <c r="B17" s="213"/>
      <c r="C17" s="135" t="s">
        <v>43</v>
      </c>
      <c r="D17" s="216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50"/>
      <c r="AO17" s="14"/>
    </row>
    <row r="18" spans="1:41" ht="22.5" customHeight="1" x14ac:dyDescent="0.25">
      <c r="A18" s="1"/>
      <c r="B18" s="213"/>
      <c r="C18" s="135" t="s">
        <v>44</v>
      </c>
      <c r="D18" s="216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50"/>
      <c r="AO18" s="14"/>
    </row>
    <row r="19" spans="1:41" ht="20.25" customHeight="1" thickBot="1" x14ac:dyDescent="0.3">
      <c r="A19" s="1"/>
      <c r="B19" s="214"/>
      <c r="C19" s="136" t="s">
        <v>45</v>
      </c>
      <c r="D19" s="217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51"/>
      <c r="AO19" s="17"/>
    </row>
    <row r="20" spans="1:41" ht="15.75" x14ac:dyDescent="0.25">
      <c r="A20" s="1"/>
      <c r="B20" s="240" t="s">
        <v>46</v>
      </c>
      <c r="C20" s="134" t="s">
        <v>41</v>
      </c>
      <c r="D20" s="243" t="s">
        <v>18</v>
      </c>
      <c r="E20" s="11">
        <v>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>
        <v>5</v>
      </c>
      <c r="U20" s="23">
        <v>5</v>
      </c>
      <c r="V20" s="23">
        <v>5</v>
      </c>
      <c r="W20" s="23">
        <v>5</v>
      </c>
      <c r="X20" s="23">
        <v>5</v>
      </c>
      <c r="Y20" s="23">
        <v>5</v>
      </c>
      <c r="Z20" s="23">
        <v>5</v>
      </c>
      <c r="AA20" s="23">
        <v>5</v>
      </c>
      <c r="AB20" s="23">
        <v>5</v>
      </c>
      <c r="AC20" s="23">
        <v>5</v>
      </c>
      <c r="AD20" s="23">
        <v>5</v>
      </c>
      <c r="AE20" s="23">
        <v>5</v>
      </c>
      <c r="AF20" s="23">
        <v>5</v>
      </c>
      <c r="AG20" s="23">
        <v>5</v>
      </c>
      <c r="AH20" s="23">
        <v>5</v>
      </c>
      <c r="AI20" s="23">
        <v>5</v>
      </c>
      <c r="AJ20" s="23">
        <v>5</v>
      </c>
      <c r="AK20" s="23">
        <v>5</v>
      </c>
      <c r="AL20" s="23">
        <v>5</v>
      </c>
      <c r="AM20" s="23">
        <v>5</v>
      </c>
      <c r="AN20" s="23">
        <v>5</v>
      </c>
      <c r="AO20" s="23">
        <v>5</v>
      </c>
    </row>
    <row r="21" spans="1:41" ht="40.5" customHeight="1" x14ac:dyDescent="0.25">
      <c r="A21" s="1"/>
      <c r="B21" s="241"/>
      <c r="C21" s="135" t="s">
        <v>42</v>
      </c>
      <c r="D21" s="244"/>
      <c r="E21" s="12">
        <v>5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52"/>
      <c r="S21" s="52"/>
      <c r="T21" s="52">
        <v>5</v>
      </c>
      <c r="U21" s="52">
        <v>5</v>
      </c>
      <c r="V21" s="52">
        <v>5</v>
      </c>
      <c r="W21" s="52">
        <v>5</v>
      </c>
      <c r="X21" s="52">
        <v>5</v>
      </c>
      <c r="Y21" s="52">
        <v>5</v>
      </c>
      <c r="Z21" s="52">
        <v>5</v>
      </c>
      <c r="AA21" s="52">
        <v>5</v>
      </c>
      <c r="AB21" s="52">
        <v>5</v>
      </c>
      <c r="AC21" s="52">
        <v>5</v>
      </c>
      <c r="AD21" s="52">
        <v>5</v>
      </c>
      <c r="AE21" s="52">
        <v>5</v>
      </c>
      <c r="AF21" s="53">
        <v>5</v>
      </c>
      <c r="AG21" s="53">
        <v>5</v>
      </c>
      <c r="AH21" s="53">
        <v>5</v>
      </c>
      <c r="AI21" s="53">
        <v>5</v>
      </c>
      <c r="AJ21" s="53">
        <v>5</v>
      </c>
      <c r="AK21" s="53">
        <v>5</v>
      </c>
      <c r="AL21" s="53">
        <v>5</v>
      </c>
      <c r="AM21" s="53">
        <v>5</v>
      </c>
      <c r="AN21" s="53">
        <v>5</v>
      </c>
      <c r="AO21" s="53">
        <v>5</v>
      </c>
    </row>
    <row r="22" spans="1:41" ht="34.5" customHeight="1" x14ac:dyDescent="0.25">
      <c r="A22" s="1"/>
      <c r="B22" s="241"/>
      <c r="C22" s="135" t="s">
        <v>43</v>
      </c>
      <c r="D22" s="244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ht="25.5" customHeight="1" x14ac:dyDescent="0.25">
      <c r="A23" s="1"/>
      <c r="B23" s="241"/>
      <c r="C23" s="135" t="s">
        <v>44</v>
      </c>
      <c r="D23" s="244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 ht="22.5" customHeight="1" thickBot="1" x14ac:dyDescent="0.3">
      <c r="A24" s="1"/>
      <c r="B24" s="242"/>
      <c r="C24" s="136" t="s">
        <v>45</v>
      </c>
      <c r="D24" s="24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54"/>
    </row>
    <row r="25" spans="1:41" ht="15.75" x14ac:dyDescent="0.25">
      <c r="A25" s="1"/>
      <c r="B25" s="206" t="s">
        <v>47</v>
      </c>
      <c r="C25" s="137" t="s">
        <v>41</v>
      </c>
      <c r="D25" s="247" t="s">
        <v>18</v>
      </c>
      <c r="E25" s="18">
        <f>SUM(E26:E29)</f>
        <v>10.4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55"/>
      <c r="S25" s="56"/>
      <c r="T25" s="115">
        <f t="shared" ref="T25:AO25" si="0">SUM(T26:T29)</f>
        <v>5.4</v>
      </c>
      <c r="U25" s="115">
        <f t="shared" si="0"/>
        <v>5.4</v>
      </c>
      <c r="V25" s="115">
        <f t="shared" si="0"/>
        <v>5.4</v>
      </c>
      <c r="W25" s="115">
        <f t="shared" si="0"/>
        <v>5.4</v>
      </c>
      <c r="X25" s="115">
        <f t="shared" si="0"/>
        <v>5.4</v>
      </c>
      <c r="Y25" s="115">
        <f t="shared" si="0"/>
        <v>5.4</v>
      </c>
      <c r="Z25" s="115">
        <f t="shared" si="0"/>
        <v>5.4</v>
      </c>
      <c r="AA25" s="115">
        <f t="shared" si="0"/>
        <v>5.4</v>
      </c>
      <c r="AB25" s="115">
        <f t="shared" si="0"/>
        <v>5.4</v>
      </c>
      <c r="AC25" s="115">
        <f t="shared" si="0"/>
        <v>5.4</v>
      </c>
      <c r="AD25" s="115">
        <f t="shared" si="0"/>
        <v>5.4</v>
      </c>
      <c r="AE25" s="115">
        <f t="shared" si="0"/>
        <v>5.4</v>
      </c>
      <c r="AF25" s="115">
        <f t="shared" si="0"/>
        <v>10.4</v>
      </c>
      <c r="AG25" s="115">
        <f t="shared" si="0"/>
        <v>10.4</v>
      </c>
      <c r="AH25" s="115">
        <f t="shared" si="0"/>
        <v>10.4</v>
      </c>
      <c r="AI25" s="115">
        <f t="shared" si="0"/>
        <v>10.4</v>
      </c>
      <c r="AJ25" s="115">
        <f t="shared" si="0"/>
        <v>10.4</v>
      </c>
      <c r="AK25" s="115">
        <f t="shared" si="0"/>
        <v>10.4</v>
      </c>
      <c r="AL25" s="115">
        <f t="shared" si="0"/>
        <v>10.4</v>
      </c>
      <c r="AM25" s="115">
        <f t="shared" si="0"/>
        <v>10.4</v>
      </c>
      <c r="AN25" s="115">
        <f t="shared" si="0"/>
        <v>10.4</v>
      </c>
      <c r="AO25" s="115">
        <f t="shared" si="0"/>
        <v>10.4</v>
      </c>
    </row>
    <row r="26" spans="1:41" ht="37.5" customHeight="1" x14ac:dyDescent="0.25">
      <c r="A26" s="1"/>
      <c r="B26" s="246"/>
      <c r="C26" s="135" t="s">
        <v>42</v>
      </c>
      <c r="D26" s="247"/>
      <c r="E26" s="12">
        <v>10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9"/>
      <c r="R26" s="56"/>
      <c r="S26" s="56"/>
      <c r="T26" s="116">
        <v>5</v>
      </c>
      <c r="U26" s="56">
        <v>5</v>
      </c>
      <c r="V26" s="56">
        <v>5</v>
      </c>
      <c r="W26" s="56">
        <v>5</v>
      </c>
      <c r="X26" s="56">
        <v>5</v>
      </c>
      <c r="Y26" s="56">
        <v>5</v>
      </c>
      <c r="Z26" s="56">
        <v>5</v>
      </c>
      <c r="AA26" s="56">
        <v>5</v>
      </c>
      <c r="AB26" s="56">
        <v>5</v>
      </c>
      <c r="AC26" s="56">
        <v>5</v>
      </c>
      <c r="AD26" s="56">
        <v>5</v>
      </c>
      <c r="AE26" s="56">
        <v>5</v>
      </c>
      <c r="AF26" s="56">
        <v>10</v>
      </c>
      <c r="AG26" s="56">
        <v>10</v>
      </c>
      <c r="AH26" s="56">
        <v>10</v>
      </c>
      <c r="AI26" s="56">
        <v>10</v>
      </c>
      <c r="AJ26" s="56">
        <v>10</v>
      </c>
      <c r="AK26" s="56">
        <v>10</v>
      </c>
      <c r="AL26" s="56">
        <v>10</v>
      </c>
      <c r="AM26" s="56">
        <v>10</v>
      </c>
      <c r="AN26" s="56">
        <v>10</v>
      </c>
      <c r="AO26" s="56">
        <v>10</v>
      </c>
    </row>
    <row r="27" spans="1:41" ht="36.75" customHeight="1" x14ac:dyDescent="0.25">
      <c r="A27" s="1"/>
      <c r="B27" s="246"/>
      <c r="C27" s="135" t="s">
        <v>43</v>
      </c>
      <c r="D27" s="247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16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ht="23.25" customHeight="1" x14ac:dyDescent="0.25">
      <c r="A28" s="1"/>
      <c r="B28" s="246"/>
      <c r="C28" s="135" t="s">
        <v>44</v>
      </c>
      <c r="D28" s="247"/>
      <c r="E28" s="12">
        <v>0.4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16">
        <v>0.4</v>
      </c>
      <c r="U28" s="13">
        <v>0.4</v>
      </c>
      <c r="V28" s="13">
        <v>0.4</v>
      </c>
      <c r="W28" s="13">
        <v>0.4</v>
      </c>
      <c r="X28" s="13">
        <v>0.4</v>
      </c>
      <c r="Y28" s="13">
        <v>0.4</v>
      </c>
      <c r="Z28" s="13">
        <v>0.4</v>
      </c>
      <c r="AA28" s="13">
        <v>0.4</v>
      </c>
      <c r="AB28" s="13">
        <v>0.4</v>
      </c>
      <c r="AC28" s="13">
        <v>0.4</v>
      </c>
      <c r="AD28" s="13">
        <v>0.4</v>
      </c>
      <c r="AE28" s="13">
        <v>0.4</v>
      </c>
      <c r="AF28" s="13">
        <v>0.4</v>
      </c>
      <c r="AG28" s="13">
        <v>0.4</v>
      </c>
      <c r="AH28" s="13">
        <v>0.4</v>
      </c>
      <c r="AI28" s="13">
        <v>0.4</v>
      </c>
      <c r="AJ28" s="13">
        <v>0.4</v>
      </c>
      <c r="AK28" s="13">
        <v>0.4</v>
      </c>
      <c r="AL28" s="13">
        <v>0.4</v>
      </c>
      <c r="AM28" s="13">
        <v>0.4</v>
      </c>
      <c r="AN28" s="13">
        <v>0.4</v>
      </c>
      <c r="AO28" s="13">
        <v>0.4</v>
      </c>
    </row>
    <row r="29" spans="1:41" ht="21" customHeight="1" thickBot="1" x14ac:dyDescent="0.3">
      <c r="A29" s="1"/>
      <c r="B29" s="207"/>
      <c r="C29" s="136" t="s">
        <v>45</v>
      </c>
      <c r="D29" s="248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ht="15.75" customHeight="1" x14ac:dyDescent="0.25">
      <c r="A30" s="1"/>
      <c r="B30" s="252" t="s">
        <v>281</v>
      </c>
      <c r="C30" s="137" t="s">
        <v>41</v>
      </c>
      <c r="D30" s="201" t="s">
        <v>22</v>
      </c>
      <c r="E30" s="18">
        <v>3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19">
        <v>3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19">
        <v>3</v>
      </c>
      <c r="AE30" s="19">
        <v>3</v>
      </c>
      <c r="AF30" s="19">
        <v>3</v>
      </c>
      <c r="AG30" s="19">
        <v>3</v>
      </c>
      <c r="AH30" s="19">
        <v>3</v>
      </c>
      <c r="AI30" s="19">
        <v>3</v>
      </c>
      <c r="AJ30" s="19">
        <v>3</v>
      </c>
      <c r="AK30" s="19">
        <v>3</v>
      </c>
      <c r="AL30" s="19">
        <v>3</v>
      </c>
      <c r="AM30" s="19">
        <v>3</v>
      </c>
      <c r="AN30" s="19">
        <v>3</v>
      </c>
      <c r="AO30" s="19">
        <v>3</v>
      </c>
    </row>
    <row r="31" spans="1:41" ht="35.25" customHeight="1" x14ac:dyDescent="0.25">
      <c r="A31" s="1"/>
      <c r="B31" s="252"/>
      <c r="C31" s="137" t="s">
        <v>42</v>
      </c>
      <c r="D31" s="202"/>
      <c r="E31" s="18">
        <v>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>
        <v>3</v>
      </c>
      <c r="R31" s="19">
        <v>3</v>
      </c>
      <c r="S31" s="19">
        <v>3</v>
      </c>
      <c r="T31" s="19">
        <v>3</v>
      </c>
      <c r="U31" s="19">
        <v>3</v>
      </c>
      <c r="V31" s="19">
        <v>3</v>
      </c>
      <c r="W31" s="19">
        <v>3</v>
      </c>
      <c r="X31" s="19">
        <v>3</v>
      </c>
      <c r="Y31" s="19">
        <v>3</v>
      </c>
      <c r="Z31" s="19">
        <v>3</v>
      </c>
      <c r="AA31" s="19">
        <v>3</v>
      </c>
      <c r="AB31" s="19">
        <v>3</v>
      </c>
      <c r="AC31" s="19">
        <v>3</v>
      </c>
      <c r="AD31" s="19">
        <v>3</v>
      </c>
      <c r="AE31" s="19">
        <v>3</v>
      </c>
      <c r="AF31" s="19">
        <v>3</v>
      </c>
      <c r="AG31" s="19">
        <v>3</v>
      </c>
      <c r="AH31" s="19">
        <v>3</v>
      </c>
      <c r="AI31" s="19">
        <v>3</v>
      </c>
      <c r="AJ31" s="19">
        <v>3</v>
      </c>
      <c r="AK31" s="19">
        <v>3</v>
      </c>
      <c r="AL31" s="19">
        <v>3</v>
      </c>
      <c r="AM31" s="19">
        <v>3</v>
      </c>
      <c r="AN31" s="19">
        <v>3</v>
      </c>
      <c r="AO31" s="19">
        <v>3</v>
      </c>
    </row>
    <row r="32" spans="1:41" ht="39" customHeight="1" x14ac:dyDescent="0.25">
      <c r="A32" s="1"/>
      <c r="B32" s="252"/>
      <c r="C32" s="137" t="s">
        <v>43</v>
      </c>
      <c r="D32" s="202"/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1:41" ht="21.75" customHeight="1" x14ac:dyDescent="0.25">
      <c r="A33" s="1"/>
      <c r="B33" s="252"/>
      <c r="C33" s="137" t="s">
        <v>44</v>
      </c>
      <c r="D33" s="202"/>
      <c r="E33" s="1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</row>
    <row r="34" spans="1:41" ht="45.75" customHeight="1" thickBot="1" x14ac:dyDescent="0.3">
      <c r="A34" s="1"/>
      <c r="B34" s="253"/>
      <c r="C34" s="138" t="s">
        <v>45</v>
      </c>
      <c r="D34" s="202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</row>
    <row r="35" spans="1:41" ht="16.5" thickBot="1" x14ac:dyDescent="0.3">
      <c r="A35" s="1"/>
      <c r="B35" s="203" t="s">
        <v>48</v>
      </c>
      <c r="C35" s="204"/>
      <c r="D35" s="7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</row>
    <row r="36" spans="1:41" ht="15.75" customHeight="1" x14ac:dyDescent="0.25">
      <c r="A36" s="1"/>
      <c r="B36" s="205" t="s">
        <v>278</v>
      </c>
      <c r="C36" s="134" t="s">
        <v>41</v>
      </c>
      <c r="D36" s="201" t="s">
        <v>21</v>
      </c>
      <c r="E36" s="11">
        <v>8</v>
      </c>
      <c r="F36" s="23"/>
      <c r="G36" s="23"/>
      <c r="H36" s="23"/>
      <c r="I36" s="23"/>
      <c r="J36" s="23"/>
      <c r="K36" s="23"/>
      <c r="L36" s="23"/>
      <c r="M36" s="23"/>
      <c r="N36" s="23"/>
      <c r="O36" s="58"/>
      <c r="P36" s="58"/>
      <c r="Q36" s="58"/>
      <c r="R36" s="59"/>
      <c r="S36" s="58"/>
      <c r="T36" s="60">
        <v>8</v>
      </c>
      <c r="U36" s="60">
        <v>8</v>
      </c>
      <c r="V36" s="60">
        <v>8</v>
      </c>
      <c r="W36" s="60">
        <v>8</v>
      </c>
      <c r="X36" s="60">
        <v>8</v>
      </c>
      <c r="Y36" s="60">
        <v>8</v>
      </c>
      <c r="Z36" s="60">
        <v>8</v>
      </c>
      <c r="AA36" s="60">
        <v>8</v>
      </c>
      <c r="AB36" s="60">
        <v>8</v>
      </c>
      <c r="AC36" s="60">
        <v>8</v>
      </c>
      <c r="AD36" s="60">
        <v>8</v>
      </c>
      <c r="AE36" s="60">
        <v>8</v>
      </c>
      <c r="AF36" s="60">
        <v>8</v>
      </c>
      <c r="AG36" s="60">
        <v>8</v>
      </c>
      <c r="AH36" s="60">
        <v>8</v>
      </c>
      <c r="AI36" s="60">
        <v>8</v>
      </c>
      <c r="AJ36" s="60">
        <v>8</v>
      </c>
      <c r="AK36" s="60">
        <v>8</v>
      </c>
      <c r="AL36" s="60">
        <v>8</v>
      </c>
      <c r="AM36" s="60">
        <v>8</v>
      </c>
      <c r="AN36" s="60">
        <v>8</v>
      </c>
      <c r="AO36" s="60">
        <v>8</v>
      </c>
    </row>
    <row r="37" spans="1:41" ht="36" customHeight="1" x14ac:dyDescent="0.25">
      <c r="A37" s="1"/>
      <c r="B37" s="206"/>
      <c r="C37" s="137" t="s">
        <v>42</v>
      </c>
      <c r="D37" s="202"/>
      <c r="E37" s="18">
        <v>4</v>
      </c>
      <c r="F37" s="19"/>
      <c r="G37" s="19"/>
      <c r="H37" s="19"/>
      <c r="I37" s="19"/>
      <c r="J37" s="19"/>
      <c r="K37" s="19"/>
      <c r="L37" s="19"/>
      <c r="M37" s="19"/>
      <c r="N37" s="19"/>
      <c r="O37" s="61"/>
      <c r="P37" s="61"/>
      <c r="Q37" s="61"/>
      <c r="R37" s="61"/>
      <c r="S37" s="61"/>
      <c r="T37" s="61">
        <v>4</v>
      </c>
      <c r="U37" s="61">
        <v>4</v>
      </c>
      <c r="V37" s="61">
        <v>4</v>
      </c>
      <c r="W37" s="61">
        <v>4</v>
      </c>
      <c r="X37" s="61">
        <v>4</v>
      </c>
      <c r="Y37" s="61">
        <v>4</v>
      </c>
      <c r="Z37" s="61">
        <v>4</v>
      </c>
      <c r="AA37" s="61">
        <v>4</v>
      </c>
      <c r="AB37" s="61">
        <v>4</v>
      </c>
      <c r="AC37" s="61">
        <v>4</v>
      </c>
      <c r="AD37" s="61">
        <v>4</v>
      </c>
      <c r="AE37" s="61">
        <v>4</v>
      </c>
      <c r="AF37" s="61">
        <v>4</v>
      </c>
      <c r="AG37" s="61">
        <v>4</v>
      </c>
      <c r="AH37" s="61">
        <v>4</v>
      </c>
      <c r="AI37" s="61">
        <v>4</v>
      </c>
      <c r="AJ37" s="61">
        <v>4</v>
      </c>
      <c r="AK37" s="61">
        <v>4</v>
      </c>
      <c r="AL37" s="61">
        <v>4</v>
      </c>
      <c r="AM37" s="61">
        <v>4</v>
      </c>
      <c r="AN37" s="61">
        <v>4</v>
      </c>
      <c r="AO37" s="61">
        <v>4</v>
      </c>
    </row>
    <row r="38" spans="1:41" ht="34.5" customHeight="1" x14ac:dyDescent="0.25">
      <c r="A38" s="1"/>
      <c r="B38" s="206"/>
      <c r="C38" s="137" t="s">
        <v>43</v>
      </c>
      <c r="D38" s="202"/>
      <c r="E38" s="18"/>
      <c r="F38" s="19"/>
      <c r="G38" s="19"/>
      <c r="H38" s="19"/>
      <c r="I38" s="19"/>
      <c r="J38" s="19"/>
      <c r="K38" s="19"/>
      <c r="L38" s="19"/>
      <c r="M38" s="19"/>
      <c r="N38" s="19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</row>
    <row r="39" spans="1:41" ht="27" customHeight="1" x14ac:dyDescent="0.25">
      <c r="A39" s="1"/>
      <c r="B39" s="206"/>
      <c r="C39" s="137" t="s">
        <v>44</v>
      </c>
      <c r="D39" s="202"/>
      <c r="E39" s="18">
        <v>4</v>
      </c>
      <c r="F39" s="19"/>
      <c r="G39" s="19"/>
      <c r="H39" s="19"/>
      <c r="I39" s="19"/>
      <c r="J39" s="19"/>
      <c r="K39" s="19"/>
      <c r="L39" s="19"/>
      <c r="M39" s="19"/>
      <c r="N39" s="19"/>
      <c r="O39" s="62"/>
      <c r="P39" s="62"/>
      <c r="Q39" s="62"/>
      <c r="R39" s="62"/>
      <c r="S39" s="62"/>
      <c r="T39" s="62">
        <v>4</v>
      </c>
      <c r="U39" s="62">
        <v>4</v>
      </c>
      <c r="V39" s="62">
        <v>4</v>
      </c>
      <c r="W39" s="62">
        <v>4</v>
      </c>
      <c r="X39" s="62">
        <v>4</v>
      </c>
      <c r="Y39" s="62">
        <v>4</v>
      </c>
      <c r="Z39" s="62">
        <v>4</v>
      </c>
      <c r="AA39" s="62">
        <v>4</v>
      </c>
      <c r="AB39" s="62">
        <v>4</v>
      </c>
      <c r="AC39" s="62">
        <v>4</v>
      </c>
      <c r="AD39" s="62">
        <v>4</v>
      </c>
      <c r="AE39" s="62">
        <v>4</v>
      </c>
      <c r="AF39" s="62">
        <v>4</v>
      </c>
      <c r="AG39" s="62">
        <v>4</v>
      </c>
      <c r="AH39" s="62">
        <v>4</v>
      </c>
      <c r="AI39" s="62">
        <v>4</v>
      </c>
      <c r="AJ39" s="62">
        <v>4</v>
      </c>
      <c r="AK39" s="62">
        <v>4</v>
      </c>
      <c r="AL39" s="62">
        <v>4</v>
      </c>
      <c r="AM39" s="62">
        <v>4</v>
      </c>
      <c r="AN39" s="62">
        <v>4</v>
      </c>
      <c r="AO39" s="62">
        <v>4</v>
      </c>
    </row>
    <row r="40" spans="1:41" ht="24" customHeight="1" thickBot="1" x14ac:dyDescent="0.3">
      <c r="A40" s="1"/>
      <c r="B40" s="207"/>
      <c r="C40" s="136" t="s">
        <v>45</v>
      </c>
      <c r="D40" s="208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ht="15.75" customHeight="1" x14ac:dyDescent="0.25">
      <c r="A41" s="1"/>
      <c r="B41" s="206" t="s">
        <v>279</v>
      </c>
      <c r="C41" s="137" t="s">
        <v>41</v>
      </c>
      <c r="D41" s="202" t="s">
        <v>21</v>
      </c>
      <c r="E41" s="18">
        <v>1</v>
      </c>
      <c r="F41" s="19"/>
      <c r="G41" s="19"/>
      <c r="H41" s="19"/>
      <c r="I41" s="19"/>
      <c r="J41" s="19"/>
      <c r="K41" s="19"/>
      <c r="L41" s="19"/>
      <c r="M41" s="19"/>
      <c r="N41" s="19"/>
      <c r="O41" s="56"/>
      <c r="P41" s="56"/>
      <c r="Q41" s="56"/>
      <c r="R41" s="56"/>
      <c r="S41" s="56"/>
      <c r="T41" s="56">
        <v>1</v>
      </c>
      <c r="U41" s="56">
        <v>1</v>
      </c>
      <c r="V41" s="56">
        <v>1</v>
      </c>
      <c r="W41" s="56">
        <v>1</v>
      </c>
      <c r="X41" s="56">
        <v>1</v>
      </c>
      <c r="Y41" s="56">
        <v>1</v>
      </c>
      <c r="Z41" s="56">
        <v>1</v>
      </c>
      <c r="AA41" s="56">
        <v>1</v>
      </c>
      <c r="AB41" s="56">
        <v>1</v>
      </c>
      <c r="AC41" s="56">
        <v>1</v>
      </c>
      <c r="AD41" s="56">
        <v>1</v>
      </c>
      <c r="AE41" s="56">
        <v>1</v>
      </c>
      <c r="AF41" s="56">
        <v>1</v>
      </c>
      <c r="AG41" s="56">
        <v>1</v>
      </c>
      <c r="AH41" s="56">
        <v>1</v>
      </c>
      <c r="AI41" s="56">
        <v>1</v>
      </c>
      <c r="AJ41" s="56">
        <v>1</v>
      </c>
      <c r="AK41" s="56">
        <v>1</v>
      </c>
      <c r="AL41" s="56">
        <v>1</v>
      </c>
      <c r="AM41" s="56">
        <v>1</v>
      </c>
      <c r="AN41" s="56">
        <v>1</v>
      </c>
      <c r="AO41" s="56">
        <v>1</v>
      </c>
    </row>
    <row r="42" spans="1:41" ht="39.75" customHeight="1" x14ac:dyDescent="0.25">
      <c r="A42" s="1"/>
      <c r="B42" s="206"/>
      <c r="C42" s="137" t="s">
        <v>42</v>
      </c>
      <c r="D42" s="202"/>
      <c r="E42" s="18">
        <v>1</v>
      </c>
      <c r="F42" s="19"/>
      <c r="G42" s="19"/>
      <c r="H42" s="19"/>
      <c r="I42" s="19"/>
      <c r="J42" s="19"/>
      <c r="K42" s="19"/>
      <c r="L42" s="19"/>
      <c r="M42" s="19"/>
      <c r="N42" s="19"/>
      <c r="O42" s="56"/>
      <c r="P42" s="56"/>
      <c r="Q42" s="56"/>
      <c r="R42" s="56"/>
      <c r="S42" s="56"/>
      <c r="T42" s="56">
        <v>1</v>
      </c>
      <c r="U42" s="56">
        <v>1</v>
      </c>
      <c r="V42" s="56">
        <v>1</v>
      </c>
      <c r="W42" s="56">
        <v>1</v>
      </c>
      <c r="X42" s="56">
        <v>1</v>
      </c>
      <c r="Y42" s="56">
        <v>1</v>
      </c>
      <c r="Z42" s="56">
        <v>1</v>
      </c>
      <c r="AA42" s="56">
        <v>1</v>
      </c>
      <c r="AB42" s="56">
        <v>1</v>
      </c>
      <c r="AC42" s="56">
        <v>1</v>
      </c>
      <c r="AD42" s="56">
        <v>1</v>
      </c>
      <c r="AE42" s="56">
        <v>1</v>
      </c>
      <c r="AF42" s="56">
        <v>1</v>
      </c>
      <c r="AG42" s="56">
        <v>1</v>
      </c>
      <c r="AH42" s="56">
        <v>1</v>
      </c>
      <c r="AI42" s="56">
        <v>1</v>
      </c>
      <c r="AJ42" s="56">
        <v>1</v>
      </c>
      <c r="AK42" s="56">
        <v>1</v>
      </c>
      <c r="AL42" s="56">
        <v>1</v>
      </c>
      <c r="AM42" s="56">
        <v>1</v>
      </c>
      <c r="AN42" s="56">
        <v>1</v>
      </c>
      <c r="AO42" s="56">
        <v>1</v>
      </c>
    </row>
    <row r="43" spans="1:41" ht="34.5" customHeight="1" x14ac:dyDescent="0.25">
      <c r="A43" s="1"/>
      <c r="B43" s="206"/>
      <c r="C43" s="137" t="s">
        <v>43</v>
      </c>
      <c r="D43" s="202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ht="23.25" customHeight="1" x14ac:dyDescent="0.25">
      <c r="A44" s="1"/>
      <c r="B44" s="206"/>
      <c r="C44" s="137" t="s">
        <v>44</v>
      </c>
      <c r="D44" s="202"/>
      <c r="E44" s="18"/>
      <c r="F44" s="19"/>
      <c r="G44" s="19"/>
      <c r="H44" s="19"/>
      <c r="I44" s="19"/>
      <c r="J44" s="19"/>
      <c r="K44" s="19"/>
      <c r="L44" s="19"/>
      <c r="M44" s="19"/>
      <c r="N44" s="1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</row>
    <row r="45" spans="1:41" ht="26.25" customHeight="1" thickBot="1" x14ac:dyDescent="0.3">
      <c r="A45" s="1"/>
      <c r="B45" s="209"/>
      <c r="C45" s="138" t="s">
        <v>45</v>
      </c>
      <c r="D45" s="208"/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</row>
    <row r="46" spans="1:41" ht="15.75" customHeight="1" x14ac:dyDescent="0.25">
      <c r="A46" s="1"/>
      <c r="B46" s="205" t="s">
        <v>280</v>
      </c>
      <c r="C46" s="134" t="s">
        <v>41</v>
      </c>
      <c r="D46" s="201" t="s">
        <v>21</v>
      </c>
      <c r="E46" s="11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ht="35.25" customHeight="1" x14ac:dyDescent="0.25">
      <c r="A47" s="1"/>
      <c r="B47" s="246"/>
      <c r="C47" s="135" t="s">
        <v>42</v>
      </c>
      <c r="D47" s="202"/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</row>
    <row r="48" spans="1:41" ht="42.75" customHeight="1" x14ac:dyDescent="0.25">
      <c r="A48" s="1"/>
      <c r="B48" s="246"/>
      <c r="C48" s="135" t="s">
        <v>43</v>
      </c>
      <c r="D48" s="202"/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</row>
    <row r="49" spans="1:41" ht="28.5" customHeight="1" x14ac:dyDescent="0.25">
      <c r="A49" s="1"/>
      <c r="B49" s="246"/>
      <c r="C49" s="135" t="s">
        <v>44</v>
      </c>
      <c r="D49" s="202"/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</row>
    <row r="50" spans="1:41" ht="24" customHeight="1" thickBot="1" x14ac:dyDescent="0.3">
      <c r="A50" s="1"/>
      <c r="B50" s="207"/>
      <c r="C50" s="136" t="s">
        <v>45</v>
      </c>
      <c r="D50" s="208"/>
      <c r="E50" s="15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1" ht="15.75" customHeight="1" x14ac:dyDescent="0.25">
      <c r="A51" s="1"/>
      <c r="B51" s="249" t="s">
        <v>49</v>
      </c>
      <c r="C51" s="134" t="s">
        <v>41</v>
      </c>
      <c r="D51" s="201" t="s">
        <v>21</v>
      </c>
      <c r="E51" s="11">
        <v>19</v>
      </c>
      <c r="F51" s="23"/>
      <c r="G51" s="23"/>
      <c r="H51" s="23"/>
      <c r="I51" s="23"/>
      <c r="J51" s="23"/>
      <c r="K51" s="23"/>
      <c r="L51" s="23"/>
      <c r="M51" s="23"/>
      <c r="N51" s="23"/>
      <c r="O51" s="57"/>
      <c r="P51" s="57"/>
      <c r="Q51" s="57"/>
      <c r="R51" s="57"/>
      <c r="S51" s="57"/>
      <c r="T51" s="57">
        <v>19</v>
      </c>
      <c r="U51" s="57">
        <v>19</v>
      </c>
      <c r="V51" s="57">
        <v>19</v>
      </c>
      <c r="W51" s="57">
        <v>19</v>
      </c>
      <c r="X51" s="57">
        <v>19</v>
      </c>
      <c r="Y51" s="57">
        <v>19</v>
      </c>
      <c r="Z51" s="57">
        <v>19</v>
      </c>
      <c r="AA51" s="57">
        <v>19</v>
      </c>
      <c r="AB51" s="57">
        <v>19</v>
      </c>
      <c r="AC51" s="57">
        <v>19</v>
      </c>
      <c r="AD51" s="57">
        <v>19</v>
      </c>
      <c r="AE51" s="57">
        <v>19</v>
      </c>
      <c r="AF51" s="57">
        <v>19</v>
      </c>
      <c r="AG51" s="57">
        <v>19</v>
      </c>
      <c r="AH51" s="57">
        <v>19</v>
      </c>
      <c r="AI51" s="57">
        <v>19</v>
      </c>
      <c r="AJ51" s="57">
        <v>19</v>
      </c>
      <c r="AK51" s="57">
        <v>19</v>
      </c>
      <c r="AL51" s="57">
        <v>19</v>
      </c>
      <c r="AM51" s="57">
        <v>19</v>
      </c>
      <c r="AN51" s="57">
        <v>19</v>
      </c>
      <c r="AO51" s="57">
        <v>19</v>
      </c>
    </row>
    <row r="52" spans="1:41" ht="41.25" customHeight="1" x14ac:dyDescent="0.25">
      <c r="A52" s="1"/>
      <c r="B52" s="250"/>
      <c r="C52" s="138" t="s">
        <v>42</v>
      </c>
      <c r="D52" s="202"/>
      <c r="E52" s="21">
        <v>10</v>
      </c>
      <c r="F52" s="22"/>
      <c r="G52" s="22"/>
      <c r="H52" s="22"/>
      <c r="I52" s="22"/>
      <c r="J52" s="22"/>
      <c r="K52" s="22"/>
      <c r="L52" s="22"/>
      <c r="M52" s="22"/>
      <c r="N52" s="22"/>
      <c r="O52" s="63"/>
      <c r="P52" s="63"/>
      <c r="Q52" s="63"/>
      <c r="R52" s="63"/>
      <c r="S52" s="63"/>
      <c r="T52" s="63">
        <v>10</v>
      </c>
      <c r="U52" s="63">
        <v>10</v>
      </c>
      <c r="V52" s="63">
        <v>10</v>
      </c>
      <c r="W52" s="63">
        <v>10</v>
      </c>
      <c r="X52" s="63">
        <v>10</v>
      </c>
      <c r="Y52" s="63">
        <v>10</v>
      </c>
      <c r="Z52" s="63">
        <v>10</v>
      </c>
      <c r="AA52" s="63">
        <v>10</v>
      </c>
      <c r="AB52" s="63">
        <v>10</v>
      </c>
      <c r="AC52" s="63">
        <v>10</v>
      </c>
      <c r="AD52" s="63">
        <v>10</v>
      </c>
      <c r="AE52" s="63">
        <v>10</v>
      </c>
      <c r="AF52" s="63">
        <v>10</v>
      </c>
      <c r="AG52" s="63">
        <v>10</v>
      </c>
      <c r="AH52" s="63">
        <v>10</v>
      </c>
      <c r="AI52" s="63">
        <v>10</v>
      </c>
      <c r="AJ52" s="63">
        <v>10</v>
      </c>
      <c r="AK52" s="63">
        <v>10</v>
      </c>
      <c r="AL52" s="63">
        <v>10</v>
      </c>
      <c r="AM52" s="63">
        <v>10</v>
      </c>
      <c r="AN52" s="63">
        <v>10</v>
      </c>
      <c r="AO52" s="63">
        <v>10</v>
      </c>
    </row>
    <row r="53" spans="1:41" ht="42" customHeight="1" x14ac:dyDescent="0.25">
      <c r="A53" s="1"/>
      <c r="B53" s="250"/>
      <c r="C53" s="138" t="s">
        <v>43</v>
      </c>
      <c r="D53" s="202"/>
      <c r="E53" s="21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</row>
    <row r="54" spans="1:41" ht="24.75" customHeight="1" x14ac:dyDescent="0.25">
      <c r="A54" s="1"/>
      <c r="B54" s="250"/>
      <c r="C54" s="138" t="s">
        <v>44</v>
      </c>
      <c r="D54" s="202"/>
      <c r="E54" s="21">
        <v>9</v>
      </c>
      <c r="F54" s="22"/>
      <c r="G54" s="22"/>
      <c r="H54" s="22"/>
      <c r="I54" s="22"/>
      <c r="J54" s="22"/>
      <c r="K54" s="22"/>
      <c r="L54" s="22"/>
      <c r="M54" s="22"/>
      <c r="N54" s="22"/>
      <c r="O54" s="64"/>
      <c r="P54" s="64"/>
      <c r="Q54" s="64"/>
      <c r="R54" s="64"/>
      <c r="S54" s="64"/>
      <c r="T54" s="64">
        <v>9</v>
      </c>
      <c r="U54" s="64">
        <v>9</v>
      </c>
      <c r="V54" s="64">
        <v>9</v>
      </c>
      <c r="W54" s="64">
        <v>9</v>
      </c>
      <c r="X54" s="64">
        <v>9</v>
      </c>
      <c r="Y54" s="64">
        <v>9</v>
      </c>
      <c r="Z54" s="64">
        <v>9</v>
      </c>
      <c r="AA54" s="64">
        <v>9</v>
      </c>
      <c r="AB54" s="64">
        <v>9</v>
      </c>
      <c r="AC54" s="64">
        <v>9</v>
      </c>
      <c r="AD54" s="64">
        <v>9</v>
      </c>
      <c r="AE54" s="64">
        <v>9</v>
      </c>
      <c r="AF54" s="64">
        <v>9</v>
      </c>
      <c r="AG54" s="64">
        <v>9</v>
      </c>
      <c r="AH54" s="64">
        <v>9</v>
      </c>
      <c r="AI54" s="64">
        <v>9</v>
      </c>
      <c r="AJ54" s="64">
        <v>9</v>
      </c>
      <c r="AK54" s="64">
        <v>9</v>
      </c>
      <c r="AL54" s="64">
        <v>9</v>
      </c>
      <c r="AM54" s="64">
        <v>9</v>
      </c>
      <c r="AN54" s="64">
        <v>9</v>
      </c>
      <c r="AO54" s="64">
        <v>9</v>
      </c>
    </row>
    <row r="55" spans="1:41" ht="25.5" customHeight="1" thickBot="1" x14ac:dyDescent="0.3">
      <c r="A55" s="1"/>
      <c r="B55" s="251"/>
      <c r="C55" s="136" t="s">
        <v>45</v>
      </c>
      <c r="D55" s="208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 ht="15.75" x14ac:dyDescent="0.25">
      <c r="A56" s="1"/>
      <c r="B56" s="27"/>
      <c r="C56" s="28"/>
      <c r="D56" s="29"/>
      <c r="E56" s="30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</row>
    <row r="57" spans="1:41" ht="15.75" x14ac:dyDescent="0.25">
      <c r="A57" s="1"/>
      <c r="B57" s="198" t="s">
        <v>301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5.75" x14ac:dyDescent="0.25">
      <c r="A58" s="1"/>
      <c r="B58" s="199" t="s">
        <v>300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32.25" customHeight="1" x14ac:dyDescent="0.25">
      <c r="B59" s="198" t="s">
        <v>298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</row>
    <row r="60" spans="1:41" ht="15.75" x14ac:dyDescent="0.25">
      <c r="B60" s="198" t="s">
        <v>299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</row>
  </sheetData>
  <mergeCells count="54">
    <mergeCell ref="B57:O57"/>
    <mergeCell ref="B58:O58"/>
    <mergeCell ref="B59:O59"/>
    <mergeCell ref="B60:O60"/>
    <mergeCell ref="AG6:AI6"/>
    <mergeCell ref="AD8:AF8"/>
    <mergeCell ref="AG8:AI8"/>
    <mergeCell ref="B20:B24"/>
    <mergeCell ref="D20:D24"/>
    <mergeCell ref="B25:B29"/>
    <mergeCell ref="D25:D29"/>
    <mergeCell ref="B46:B50"/>
    <mergeCell ref="D46:D50"/>
    <mergeCell ref="B51:B55"/>
    <mergeCell ref="D51:D55"/>
    <mergeCell ref="B30:B34"/>
    <mergeCell ref="AJ6:AL6"/>
    <mergeCell ref="B5:C7"/>
    <mergeCell ref="D5:D7"/>
    <mergeCell ref="E5:E7"/>
    <mergeCell ref="F5:AO5"/>
    <mergeCell ref="F6:H6"/>
    <mergeCell ref="I6:K6"/>
    <mergeCell ref="L6:N6"/>
    <mergeCell ref="O6:Q6"/>
    <mergeCell ref="R6:T6"/>
    <mergeCell ref="AD6:AF6"/>
    <mergeCell ref="C3:AP3"/>
    <mergeCell ref="B10:B14"/>
    <mergeCell ref="D10:D14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AA8:AC8"/>
    <mergeCell ref="U6:W6"/>
    <mergeCell ref="X6:Z6"/>
    <mergeCell ref="AA6:AC6"/>
    <mergeCell ref="AJ8:AL8"/>
    <mergeCell ref="AM8:AO8"/>
    <mergeCell ref="B9:C9"/>
    <mergeCell ref="B15:B19"/>
    <mergeCell ref="D15:D19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60"/>
  <sheetViews>
    <sheetView topLeftCell="A42" zoomScale="90" zoomScaleNormal="90" workbookViewId="0">
      <selection activeCell="B36" sqref="B36:B55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35">
      <c r="A1" s="1"/>
    </row>
    <row r="2" spans="1:42" ht="32.25" customHeight="1" x14ac:dyDescent="0.25">
      <c r="A2" s="1"/>
      <c r="AP2" s="46"/>
    </row>
    <row r="3" spans="1:42" ht="18.75" customHeight="1" x14ac:dyDescent="0.25">
      <c r="A3" s="1"/>
      <c r="B3" s="6"/>
      <c r="C3" s="218" t="s">
        <v>286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</row>
    <row r="4" spans="1:42" ht="21" customHeight="1" thickBot="1" x14ac:dyDescent="0.3">
      <c r="A4" s="1"/>
      <c r="B4" s="2"/>
      <c r="C4" s="2"/>
      <c r="D4" s="3"/>
      <c r="E4" s="4"/>
      <c r="F4" s="5"/>
      <c r="G4" s="5"/>
      <c r="H4" s="5"/>
      <c r="I4" s="5"/>
      <c r="J4" s="5"/>
      <c r="K4" s="5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2" ht="18.75" customHeight="1" thickBot="1" x14ac:dyDescent="0.3">
      <c r="A5" s="1"/>
      <c r="B5" s="224" t="s">
        <v>115</v>
      </c>
      <c r="C5" s="225"/>
      <c r="D5" s="230" t="s">
        <v>24</v>
      </c>
      <c r="E5" s="233" t="s">
        <v>25</v>
      </c>
      <c r="F5" s="236" t="s">
        <v>238</v>
      </c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8"/>
    </row>
    <row r="6" spans="1:42" ht="15.75" x14ac:dyDescent="0.25">
      <c r="A6" s="1"/>
      <c r="B6" s="226"/>
      <c r="C6" s="227"/>
      <c r="D6" s="231"/>
      <c r="E6" s="234"/>
      <c r="F6" s="239" t="s">
        <v>116</v>
      </c>
      <c r="G6" s="220"/>
      <c r="H6" s="220"/>
      <c r="I6" s="220" t="s">
        <v>26</v>
      </c>
      <c r="J6" s="220"/>
      <c r="K6" s="220"/>
      <c r="L6" s="220" t="s">
        <v>27</v>
      </c>
      <c r="M6" s="220"/>
      <c r="N6" s="220"/>
      <c r="O6" s="220" t="s">
        <v>28</v>
      </c>
      <c r="P6" s="220"/>
      <c r="Q6" s="220"/>
      <c r="R6" s="220" t="s">
        <v>29</v>
      </c>
      <c r="S6" s="220"/>
      <c r="T6" s="220"/>
      <c r="U6" s="220" t="s">
        <v>30</v>
      </c>
      <c r="V6" s="220"/>
      <c r="W6" s="220"/>
      <c r="X6" s="220" t="s">
        <v>31</v>
      </c>
      <c r="Y6" s="220"/>
      <c r="Z6" s="220"/>
      <c r="AA6" s="220" t="s">
        <v>32</v>
      </c>
      <c r="AB6" s="220"/>
      <c r="AC6" s="220"/>
      <c r="AD6" s="220" t="s">
        <v>33</v>
      </c>
      <c r="AE6" s="220"/>
      <c r="AF6" s="220"/>
      <c r="AG6" s="220" t="s">
        <v>34</v>
      </c>
      <c r="AH6" s="220"/>
      <c r="AI6" s="220"/>
      <c r="AJ6" s="220" t="s">
        <v>35</v>
      </c>
      <c r="AK6" s="220"/>
      <c r="AL6" s="220"/>
      <c r="AM6" s="220" t="s">
        <v>36</v>
      </c>
      <c r="AN6" s="220"/>
      <c r="AO6" s="221"/>
    </row>
    <row r="7" spans="1:42" ht="32.25" thickBot="1" x14ac:dyDescent="0.3">
      <c r="A7" s="1"/>
      <c r="B7" s="228"/>
      <c r="C7" s="229"/>
      <c r="D7" s="232"/>
      <c r="E7" s="235"/>
      <c r="F7" s="47" t="s">
        <v>37</v>
      </c>
      <c r="G7" s="48" t="s">
        <v>38</v>
      </c>
      <c r="H7" s="48" t="s">
        <v>39</v>
      </c>
      <c r="I7" s="48" t="s">
        <v>37</v>
      </c>
      <c r="J7" s="48" t="s">
        <v>38</v>
      </c>
      <c r="K7" s="48" t="s">
        <v>39</v>
      </c>
      <c r="L7" s="48" t="s">
        <v>37</v>
      </c>
      <c r="M7" s="48" t="s">
        <v>38</v>
      </c>
      <c r="N7" s="48" t="s">
        <v>39</v>
      </c>
      <c r="O7" s="48" t="s">
        <v>37</v>
      </c>
      <c r="P7" s="48" t="s">
        <v>38</v>
      </c>
      <c r="Q7" s="48" t="s">
        <v>39</v>
      </c>
      <c r="R7" s="48" t="s">
        <v>37</v>
      </c>
      <c r="S7" s="48" t="s">
        <v>38</v>
      </c>
      <c r="T7" s="48" t="s">
        <v>39</v>
      </c>
      <c r="U7" s="48" t="s">
        <v>37</v>
      </c>
      <c r="V7" s="48" t="s">
        <v>38</v>
      </c>
      <c r="W7" s="48" t="s">
        <v>39</v>
      </c>
      <c r="X7" s="48" t="s">
        <v>37</v>
      </c>
      <c r="Y7" s="48" t="s">
        <v>38</v>
      </c>
      <c r="Z7" s="48" t="s">
        <v>39</v>
      </c>
      <c r="AA7" s="48" t="s">
        <v>37</v>
      </c>
      <c r="AB7" s="48" t="s">
        <v>38</v>
      </c>
      <c r="AC7" s="48" t="s">
        <v>39</v>
      </c>
      <c r="AD7" s="48" t="s">
        <v>37</v>
      </c>
      <c r="AE7" s="48" t="s">
        <v>38</v>
      </c>
      <c r="AF7" s="48" t="s">
        <v>39</v>
      </c>
      <c r="AG7" s="48" t="s">
        <v>37</v>
      </c>
      <c r="AH7" s="48" t="s">
        <v>38</v>
      </c>
      <c r="AI7" s="48" t="s">
        <v>39</v>
      </c>
      <c r="AJ7" s="48" t="s">
        <v>37</v>
      </c>
      <c r="AK7" s="48" t="s">
        <v>38</v>
      </c>
      <c r="AL7" s="48" t="s">
        <v>39</v>
      </c>
      <c r="AM7" s="48" t="s">
        <v>37</v>
      </c>
      <c r="AN7" s="48" t="s">
        <v>38</v>
      </c>
      <c r="AO7" s="49" t="s">
        <v>39</v>
      </c>
    </row>
    <row r="8" spans="1:42" ht="15.95" thickBot="1" x14ac:dyDescent="0.4">
      <c r="A8" s="1"/>
      <c r="B8" s="222">
        <v>1</v>
      </c>
      <c r="C8" s="223"/>
      <c r="D8" s="130">
        <v>2</v>
      </c>
      <c r="E8" s="129">
        <v>3</v>
      </c>
      <c r="F8" s="210">
        <v>4</v>
      </c>
      <c r="G8" s="210"/>
      <c r="H8" s="210"/>
      <c r="I8" s="210">
        <v>5</v>
      </c>
      <c r="J8" s="210"/>
      <c r="K8" s="210"/>
      <c r="L8" s="210">
        <v>6</v>
      </c>
      <c r="M8" s="210"/>
      <c r="N8" s="210"/>
      <c r="O8" s="210">
        <v>7</v>
      </c>
      <c r="P8" s="210"/>
      <c r="Q8" s="210"/>
      <c r="R8" s="210">
        <v>8</v>
      </c>
      <c r="S8" s="210"/>
      <c r="T8" s="210"/>
      <c r="U8" s="210">
        <v>9</v>
      </c>
      <c r="V8" s="210"/>
      <c r="W8" s="210"/>
      <c r="X8" s="210">
        <v>10</v>
      </c>
      <c r="Y8" s="210"/>
      <c r="Z8" s="210"/>
      <c r="AA8" s="210">
        <v>11</v>
      </c>
      <c r="AB8" s="210"/>
      <c r="AC8" s="210"/>
      <c r="AD8" s="210">
        <v>12</v>
      </c>
      <c r="AE8" s="210"/>
      <c r="AF8" s="210"/>
      <c r="AG8" s="210">
        <v>13</v>
      </c>
      <c r="AH8" s="210"/>
      <c r="AI8" s="210"/>
      <c r="AJ8" s="210">
        <v>14</v>
      </c>
      <c r="AK8" s="210"/>
      <c r="AL8" s="210"/>
      <c r="AM8" s="210">
        <v>15</v>
      </c>
      <c r="AN8" s="210"/>
      <c r="AO8" s="211"/>
    </row>
    <row r="9" spans="1:42" ht="15.75" customHeight="1" thickBot="1" x14ac:dyDescent="0.3">
      <c r="A9" s="1"/>
      <c r="B9" s="203" t="s">
        <v>40</v>
      </c>
      <c r="C9" s="204"/>
      <c r="D9" s="7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0"/>
    </row>
    <row r="10" spans="1:42" ht="32.25" customHeight="1" x14ac:dyDescent="0.25">
      <c r="A10" s="1"/>
      <c r="B10" s="212" t="s">
        <v>297</v>
      </c>
      <c r="C10" s="134" t="s">
        <v>41</v>
      </c>
      <c r="D10" s="215" t="s">
        <v>18</v>
      </c>
      <c r="E10" s="1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4"/>
    </row>
    <row r="11" spans="1:42" ht="23.25" customHeight="1" x14ac:dyDescent="0.25">
      <c r="A11" s="1"/>
      <c r="B11" s="213"/>
      <c r="C11" s="135" t="s">
        <v>42</v>
      </c>
      <c r="D11" s="216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4"/>
    </row>
    <row r="12" spans="1:42" ht="19.5" customHeight="1" x14ac:dyDescent="0.25">
      <c r="A12" s="1"/>
      <c r="B12" s="213"/>
      <c r="C12" s="135" t="s">
        <v>43</v>
      </c>
      <c r="D12" s="216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4"/>
    </row>
    <row r="13" spans="1:42" ht="18.75" customHeight="1" x14ac:dyDescent="0.25">
      <c r="A13" s="1"/>
      <c r="B13" s="213"/>
      <c r="C13" s="135" t="s">
        <v>44</v>
      </c>
      <c r="D13" s="216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20"/>
    </row>
    <row r="14" spans="1:42" ht="15.75" customHeight="1" thickBot="1" x14ac:dyDescent="0.3">
      <c r="A14" s="1"/>
      <c r="B14" s="214"/>
      <c r="C14" s="136" t="s">
        <v>45</v>
      </c>
      <c r="D14" s="217"/>
      <c r="E14" s="1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7"/>
    </row>
    <row r="15" spans="1:42" ht="28.5" customHeight="1" x14ac:dyDescent="0.25">
      <c r="A15" s="1"/>
      <c r="B15" s="212" t="s">
        <v>296</v>
      </c>
      <c r="C15" s="134" t="s">
        <v>41</v>
      </c>
      <c r="D15" s="215" t="s">
        <v>18</v>
      </c>
      <c r="E15" s="11">
        <v>1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1</v>
      </c>
      <c r="X15" s="23">
        <v>1</v>
      </c>
      <c r="Y15" s="23">
        <v>1</v>
      </c>
      <c r="Z15" s="23">
        <v>1</v>
      </c>
      <c r="AA15" s="23">
        <v>1</v>
      </c>
      <c r="AB15" s="23">
        <v>1</v>
      </c>
      <c r="AC15" s="23">
        <v>1</v>
      </c>
      <c r="AD15" s="23">
        <v>1</v>
      </c>
      <c r="AE15" s="23">
        <v>1</v>
      </c>
      <c r="AF15" s="23">
        <v>1</v>
      </c>
      <c r="AG15" s="23">
        <v>1</v>
      </c>
      <c r="AH15" s="23">
        <v>1</v>
      </c>
      <c r="AI15" s="23">
        <v>1</v>
      </c>
      <c r="AJ15" s="23">
        <v>1</v>
      </c>
      <c r="AK15" s="23">
        <v>1</v>
      </c>
      <c r="AL15" s="23">
        <v>1</v>
      </c>
      <c r="AM15" s="23">
        <v>1</v>
      </c>
      <c r="AN15" s="23">
        <v>1</v>
      </c>
      <c r="AO15" s="23">
        <v>1</v>
      </c>
    </row>
    <row r="16" spans="1:42" ht="24" customHeight="1" x14ac:dyDescent="0.25">
      <c r="A16" s="1"/>
      <c r="B16" s="213"/>
      <c r="C16" s="135" t="s">
        <v>42</v>
      </c>
      <c r="D16" s="216"/>
      <c r="E16" s="12">
        <v>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13">
        <v>1</v>
      </c>
      <c r="AC16" s="13">
        <v>1</v>
      </c>
      <c r="AD16" s="13">
        <v>1</v>
      </c>
      <c r="AE16" s="13">
        <v>1</v>
      </c>
      <c r="AF16" s="13">
        <v>1</v>
      </c>
      <c r="AG16" s="13">
        <v>1</v>
      </c>
      <c r="AH16" s="13">
        <v>1</v>
      </c>
      <c r="AI16" s="13">
        <v>1</v>
      </c>
      <c r="AJ16" s="13">
        <v>1</v>
      </c>
      <c r="AK16" s="13">
        <v>1</v>
      </c>
      <c r="AL16" s="13">
        <v>1</v>
      </c>
      <c r="AM16" s="13">
        <v>1</v>
      </c>
      <c r="AN16" s="13">
        <v>1</v>
      </c>
      <c r="AO16" s="13">
        <v>1</v>
      </c>
    </row>
    <row r="17" spans="1:41" ht="23.25" customHeight="1" x14ac:dyDescent="0.25">
      <c r="A17" s="1"/>
      <c r="B17" s="213"/>
      <c r="C17" s="135" t="s">
        <v>43</v>
      </c>
      <c r="D17" s="216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50"/>
      <c r="AO17" s="14"/>
    </row>
    <row r="18" spans="1:41" ht="25.5" customHeight="1" x14ac:dyDescent="0.25">
      <c r="A18" s="1"/>
      <c r="B18" s="213"/>
      <c r="C18" s="135" t="s">
        <v>44</v>
      </c>
      <c r="D18" s="216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50"/>
      <c r="AO18" s="14"/>
    </row>
    <row r="19" spans="1:41" ht="18" customHeight="1" thickBot="1" x14ac:dyDescent="0.3">
      <c r="A19" s="1"/>
      <c r="B19" s="214"/>
      <c r="C19" s="136" t="s">
        <v>45</v>
      </c>
      <c r="D19" s="217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51"/>
      <c r="AO19" s="17"/>
    </row>
    <row r="20" spans="1:41" ht="22.5" customHeight="1" x14ac:dyDescent="0.25">
      <c r="A20" s="1"/>
      <c r="B20" s="240" t="s">
        <v>46</v>
      </c>
      <c r="C20" s="134" t="s">
        <v>41</v>
      </c>
      <c r="D20" s="243" t="s">
        <v>18</v>
      </c>
      <c r="E20" s="11">
        <v>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>
        <v>5</v>
      </c>
      <c r="U20" s="23">
        <v>5</v>
      </c>
      <c r="V20" s="23">
        <v>5</v>
      </c>
      <c r="W20" s="23">
        <v>5</v>
      </c>
      <c r="X20" s="23">
        <v>5</v>
      </c>
      <c r="Y20" s="23">
        <v>5</v>
      </c>
      <c r="Z20" s="23">
        <v>5</v>
      </c>
      <c r="AA20" s="23">
        <v>5</v>
      </c>
      <c r="AB20" s="23">
        <v>5</v>
      </c>
      <c r="AC20" s="23">
        <v>5</v>
      </c>
      <c r="AD20" s="23">
        <v>5</v>
      </c>
      <c r="AE20" s="23">
        <v>5</v>
      </c>
      <c r="AF20" s="23">
        <v>5</v>
      </c>
      <c r="AG20" s="23">
        <v>5</v>
      </c>
      <c r="AH20" s="23">
        <v>5</v>
      </c>
      <c r="AI20" s="23">
        <v>5</v>
      </c>
      <c r="AJ20" s="23">
        <v>5</v>
      </c>
      <c r="AK20" s="23">
        <v>5</v>
      </c>
      <c r="AL20" s="23">
        <v>5</v>
      </c>
      <c r="AM20" s="23">
        <v>5</v>
      </c>
      <c r="AN20" s="23">
        <v>5</v>
      </c>
      <c r="AO20" s="23">
        <v>5</v>
      </c>
    </row>
    <row r="21" spans="1:41" ht="26.25" customHeight="1" x14ac:dyDescent="0.25">
      <c r="A21" s="1"/>
      <c r="B21" s="241"/>
      <c r="C21" s="135" t="s">
        <v>42</v>
      </c>
      <c r="D21" s="244"/>
      <c r="E21" s="12">
        <v>5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52"/>
      <c r="S21" s="52"/>
      <c r="T21" s="52">
        <v>5</v>
      </c>
      <c r="U21" s="52">
        <v>5</v>
      </c>
      <c r="V21" s="52">
        <v>5</v>
      </c>
      <c r="W21" s="52">
        <v>5</v>
      </c>
      <c r="X21" s="52">
        <v>5</v>
      </c>
      <c r="Y21" s="52">
        <v>5</v>
      </c>
      <c r="Z21" s="52">
        <v>5</v>
      </c>
      <c r="AA21" s="52">
        <v>5</v>
      </c>
      <c r="AB21" s="52">
        <v>5</v>
      </c>
      <c r="AC21" s="52">
        <v>5</v>
      </c>
      <c r="AD21" s="52">
        <v>5</v>
      </c>
      <c r="AE21" s="52">
        <v>5</v>
      </c>
      <c r="AF21" s="53">
        <v>5</v>
      </c>
      <c r="AG21" s="53">
        <v>5</v>
      </c>
      <c r="AH21" s="53">
        <v>5</v>
      </c>
      <c r="AI21" s="53">
        <v>5</v>
      </c>
      <c r="AJ21" s="53">
        <v>5</v>
      </c>
      <c r="AK21" s="53">
        <v>5</v>
      </c>
      <c r="AL21" s="53">
        <v>5</v>
      </c>
      <c r="AM21" s="53">
        <v>5</v>
      </c>
      <c r="AN21" s="53">
        <v>5</v>
      </c>
      <c r="AO21" s="53">
        <v>5</v>
      </c>
    </row>
    <row r="22" spans="1:41" ht="22.5" customHeight="1" x14ac:dyDescent="0.25">
      <c r="A22" s="1"/>
      <c r="B22" s="241"/>
      <c r="C22" s="135" t="s">
        <v>43</v>
      </c>
      <c r="D22" s="244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ht="24" customHeight="1" x14ac:dyDescent="0.25">
      <c r="A23" s="1"/>
      <c r="B23" s="241"/>
      <c r="C23" s="135" t="s">
        <v>44</v>
      </c>
      <c r="D23" s="244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 ht="21" customHeight="1" thickBot="1" x14ac:dyDescent="0.3">
      <c r="A24" s="1"/>
      <c r="B24" s="242"/>
      <c r="C24" s="136" t="s">
        <v>45</v>
      </c>
      <c r="D24" s="24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54"/>
    </row>
    <row r="25" spans="1:41" ht="25.5" customHeight="1" x14ac:dyDescent="0.25">
      <c r="A25" s="1"/>
      <c r="B25" s="206" t="s">
        <v>47</v>
      </c>
      <c r="C25" s="137" t="s">
        <v>41</v>
      </c>
      <c r="D25" s="247" t="s">
        <v>18</v>
      </c>
      <c r="E25" s="18">
        <f>SUM(E26:E29)</f>
        <v>10.4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55"/>
      <c r="S25" s="56"/>
      <c r="T25" s="115">
        <f t="shared" ref="T25:AO25" si="0">SUM(T26:T29)</f>
        <v>5.4</v>
      </c>
      <c r="U25" s="115">
        <f t="shared" si="0"/>
        <v>5.4</v>
      </c>
      <c r="V25" s="115">
        <f t="shared" si="0"/>
        <v>5.4</v>
      </c>
      <c r="W25" s="115">
        <f t="shared" si="0"/>
        <v>5.4</v>
      </c>
      <c r="X25" s="115">
        <f t="shared" si="0"/>
        <v>5.4</v>
      </c>
      <c r="Y25" s="115">
        <f t="shared" si="0"/>
        <v>5.4</v>
      </c>
      <c r="Z25" s="115">
        <f t="shared" si="0"/>
        <v>5.4</v>
      </c>
      <c r="AA25" s="115">
        <f t="shared" si="0"/>
        <v>5.4</v>
      </c>
      <c r="AB25" s="115">
        <f t="shared" si="0"/>
        <v>5.4</v>
      </c>
      <c r="AC25" s="115">
        <f t="shared" si="0"/>
        <v>5.4</v>
      </c>
      <c r="AD25" s="115">
        <f t="shared" si="0"/>
        <v>5.4</v>
      </c>
      <c r="AE25" s="115">
        <f t="shared" si="0"/>
        <v>5.4</v>
      </c>
      <c r="AF25" s="115">
        <f t="shared" si="0"/>
        <v>10.4</v>
      </c>
      <c r="AG25" s="115">
        <f t="shared" si="0"/>
        <v>10.4</v>
      </c>
      <c r="AH25" s="115">
        <f t="shared" si="0"/>
        <v>10.4</v>
      </c>
      <c r="AI25" s="115">
        <f t="shared" si="0"/>
        <v>10.4</v>
      </c>
      <c r="AJ25" s="115">
        <f t="shared" si="0"/>
        <v>10.4</v>
      </c>
      <c r="AK25" s="115">
        <f t="shared" si="0"/>
        <v>10.4</v>
      </c>
      <c r="AL25" s="115">
        <f t="shared" si="0"/>
        <v>10.4</v>
      </c>
      <c r="AM25" s="115">
        <f t="shared" si="0"/>
        <v>10.4</v>
      </c>
      <c r="AN25" s="115">
        <f t="shared" si="0"/>
        <v>10.4</v>
      </c>
      <c r="AO25" s="115">
        <f t="shared" si="0"/>
        <v>10.4</v>
      </c>
    </row>
    <row r="26" spans="1:41" ht="25.5" customHeight="1" x14ac:dyDescent="0.25">
      <c r="A26" s="1"/>
      <c r="B26" s="246"/>
      <c r="C26" s="135" t="s">
        <v>42</v>
      </c>
      <c r="D26" s="247"/>
      <c r="E26" s="12">
        <v>10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9"/>
      <c r="R26" s="56"/>
      <c r="S26" s="56"/>
      <c r="T26" s="116">
        <v>5</v>
      </c>
      <c r="U26" s="56">
        <v>5</v>
      </c>
      <c r="V26" s="56">
        <v>5</v>
      </c>
      <c r="W26" s="56">
        <v>5</v>
      </c>
      <c r="X26" s="56">
        <v>5</v>
      </c>
      <c r="Y26" s="56">
        <v>5</v>
      </c>
      <c r="Z26" s="56">
        <v>5</v>
      </c>
      <c r="AA26" s="56">
        <v>5</v>
      </c>
      <c r="AB26" s="56">
        <v>5</v>
      </c>
      <c r="AC26" s="56">
        <v>5</v>
      </c>
      <c r="AD26" s="56">
        <v>5</v>
      </c>
      <c r="AE26" s="56">
        <v>5</v>
      </c>
      <c r="AF26" s="56">
        <v>10</v>
      </c>
      <c r="AG26" s="56">
        <v>10</v>
      </c>
      <c r="AH26" s="56">
        <v>10</v>
      </c>
      <c r="AI26" s="56">
        <v>10</v>
      </c>
      <c r="AJ26" s="56">
        <v>10</v>
      </c>
      <c r="AK26" s="56">
        <v>10</v>
      </c>
      <c r="AL26" s="56">
        <v>10</v>
      </c>
      <c r="AM26" s="56">
        <v>10</v>
      </c>
      <c r="AN26" s="56">
        <v>10</v>
      </c>
      <c r="AO26" s="56">
        <v>10</v>
      </c>
    </row>
    <row r="27" spans="1:41" ht="16.5" customHeight="1" x14ac:dyDescent="0.25">
      <c r="A27" s="1"/>
      <c r="B27" s="246"/>
      <c r="C27" s="135" t="s">
        <v>43</v>
      </c>
      <c r="D27" s="247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16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ht="21" customHeight="1" x14ac:dyDescent="0.25">
      <c r="A28" s="1"/>
      <c r="B28" s="246"/>
      <c r="C28" s="135" t="s">
        <v>44</v>
      </c>
      <c r="D28" s="247"/>
      <c r="E28" s="12">
        <v>0.4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16">
        <v>0.4</v>
      </c>
      <c r="U28" s="13">
        <v>0.4</v>
      </c>
      <c r="V28" s="13">
        <v>0.4</v>
      </c>
      <c r="W28" s="13">
        <v>0.4</v>
      </c>
      <c r="X28" s="13">
        <v>0.4</v>
      </c>
      <c r="Y28" s="13">
        <v>0.4</v>
      </c>
      <c r="Z28" s="13">
        <v>0.4</v>
      </c>
      <c r="AA28" s="13">
        <v>0.4</v>
      </c>
      <c r="AB28" s="13">
        <v>0.4</v>
      </c>
      <c r="AC28" s="13">
        <v>0.4</v>
      </c>
      <c r="AD28" s="13">
        <v>0.4</v>
      </c>
      <c r="AE28" s="13">
        <v>0.4</v>
      </c>
      <c r="AF28" s="13">
        <v>0.4</v>
      </c>
      <c r="AG28" s="13">
        <v>0.4</v>
      </c>
      <c r="AH28" s="13">
        <v>0.4</v>
      </c>
      <c r="AI28" s="13">
        <v>0.4</v>
      </c>
      <c r="AJ28" s="13">
        <v>0.4</v>
      </c>
      <c r="AK28" s="13">
        <v>0.4</v>
      </c>
      <c r="AL28" s="13">
        <v>0.4</v>
      </c>
      <c r="AM28" s="13">
        <v>0.4</v>
      </c>
      <c r="AN28" s="13">
        <v>0.4</v>
      </c>
      <c r="AO28" s="13">
        <v>0.4</v>
      </c>
    </row>
    <row r="29" spans="1:41" ht="15.75" customHeight="1" thickBot="1" x14ac:dyDescent="0.3">
      <c r="A29" s="1"/>
      <c r="B29" s="207"/>
      <c r="C29" s="136" t="s">
        <v>45</v>
      </c>
      <c r="D29" s="248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ht="18.75" customHeight="1" x14ac:dyDescent="0.25">
      <c r="A30" s="1"/>
      <c r="B30" s="252" t="s">
        <v>281</v>
      </c>
      <c r="C30" s="137" t="s">
        <v>41</v>
      </c>
      <c r="D30" s="201" t="s">
        <v>22</v>
      </c>
      <c r="E30" s="18">
        <v>3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19">
        <v>3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19">
        <v>3</v>
      </c>
      <c r="AE30" s="19">
        <v>3</v>
      </c>
      <c r="AF30" s="19">
        <v>3</v>
      </c>
      <c r="AG30" s="19">
        <v>3</v>
      </c>
      <c r="AH30" s="19">
        <v>3</v>
      </c>
      <c r="AI30" s="19">
        <v>3</v>
      </c>
      <c r="AJ30" s="19">
        <v>3</v>
      </c>
      <c r="AK30" s="19">
        <v>3</v>
      </c>
      <c r="AL30" s="19">
        <v>3</v>
      </c>
      <c r="AM30" s="19">
        <v>3</v>
      </c>
      <c r="AN30" s="19">
        <v>3</v>
      </c>
      <c r="AO30" s="19">
        <v>3</v>
      </c>
    </row>
    <row r="31" spans="1:41" ht="25.5" customHeight="1" x14ac:dyDescent="0.25">
      <c r="A31" s="1"/>
      <c r="B31" s="252"/>
      <c r="C31" s="137" t="s">
        <v>42</v>
      </c>
      <c r="D31" s="202"/>
      <c r="E31" s="18">
        <v>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>
        <v>3</v>
      </c>
      <c r="R31" s="19">
        <v>3</v>
      </c>
      <c r="S31" s="19">
        <v>3</v>
      </c>
      <c r="T31" s="19">
        <v>3</v>
      </c>
      <c r="U31" s="19">
        <v>3</v>
      </c>
      <c r="V31" s="19">
        <v>3</v>
      </c>
      <c r="W31" s="19">
        <v>3</v>
      </c>
      <c r="X31" s="19">
        <v>3</v>
      </c>
      <c r="Y31" s="19">
        <v>3</v>
      </c>
      <c r="Z31" s="19">
        <v>3</v>
      </c>
      <c r="AA31" s="19">
        <v>3</v>
      </c>
      <c r="AB31" s="19">
        <v>3</v>
      </c>
      <c r="AC31" s="19">
        <v>3</v>
      </c>
      <c r="AD31" s="19">
        <v>3</v>
      </c>
      <c r="AE31" s="19">
        <v>3</v>
      </c>
      <c r="AF31" s="19">
        <v>3</v>
      </c>
      <c r="AG31" s="19">
        <v>3</v>
      </c>
      <c r="AH31" s="19">
        <v>3</v>
      </c>
      <c r="AI31" s="19">
        <v>3</v>
      </c>
      <c r="AJ31" s="19">
        <v>3</v>
      </c>
      <c r="AK31" s="19">
        <v>3</v>
      </c>
      <c r="AL31" s="19">
        <v>3</v>
      </c>
      <c r="AM31" s="19">
        <v>3</v>
      </c>
      <c r="AN31" s="19">
        <v>3</v>
      </c>
      <c r="AO31" s="19">
        <v>3</v>
      </c>
    </row>
    <row r="32" spans="1:41" ht="18.75" customHeight="1" x14ac:dyDescent="0.25">
      <c r="A32" s="1"/>
      <c r="B32" s="252"/>
      <c r="C32" s="137" t="s">
        <v>43</v>
      </c>
      <c r="D32" s="202"/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1:41" ht="23.25" customHeight="1" x14ac:dyDescent="0.25">
      <c r="A33" s="1"/>
      <c r="B33" s="252"/>
      <c r="C33" s="137" t="s">
        <v>44</v>
      </c>
      <c r="D33" s="202"/>
      <c r="E33" s="1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</row>
    <row r="34" spans="1:41" ht="18.75" customHeight="1" thickBot="1" x14ac:dyDescent="0.3">
      <c r="A34" s="1"/>
      <c r="B34" s="253"/>
      <c r="C34" s="138" t="s">
        <v>45</v>
      </c>
      <c r="D34" s="202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</row>
    <row r="35" spans="1:41" ht="18" customHeight="1" thickBot="1" x14ac:dyDescent="0.3">
      <c r="A35" s="1"/>
      <c r="B35" s="203" t="s">
        <v>48</v>
      </c>
      <c r="C35" s="204"/>
      <c r="D35" s="7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</row>
    <row r="36" spans="1:41" ht="18.75" customHeight="1" x14ac:dyDescent="0.25">
      <c r="A36" s="1"/>
      <c r="B36" s="205" t="s">
        <v>278</v>
      </c>
      <c r="C36" s="134" t="s">
        <v>41</v>
      </c>
      <c r="D36" s="201" t="s">
        <v>21</v>
      </c>
      <c r="E36" s="11">
        <v>8</v>
      </c>
      <c r="F36" s="23"/>
      <c r="G36" s="23"/>
      <c r="H36" s="23"/>
      <c r="I36" s="23"/>
      <c r="J36" s="23"/>
      <c r="K36" s="23"/>
      <c r="L36" s="23"/>
      <c r="M36" s="23"/>
      <c r="N36" s="23"/>
      <c r="O36" s="58"/>
      <c r="P36" s="58"/>
      <c r="Q36" s="58"/>
      <c r="R36" s="59"/>
      <c r="S36" s="58"/>
      <c r="T36" s="60">
        <v>8</v>
      </c>
      <c r="U36" s="60">
        <v>8</v>
      </c>
      <c r="V36" s="60">
        <v>8</v>
      </c>
      <c r="W36" s="60">
        <v>8</v>
      </c>
      <c r="X36" s="60">
        <v>8</v>
      </c>
      <c r="Y36" s="60">
        <v>8</v>
      </c>
      <c r="Z36" s="60">
        <v>8</v>
      </c>
      <c r="AA36" s="60">
        <v>8</v>
      </c>
      <c r="AB36" s="60">
        <v>8</v>
      </c>
      <c r="AC36" s="60">
        <v>8</v>
      </c>
      <c r="AD36" s="60">
        <v>8</v>
      </c>
      <c r="AE36" s="60">
        <v>8</v>
      </c>
      <c r="AF36" s="60">
        <v>8</v>
      </c>
      <c r="AG36" s="60">
        <v>8</v>
      </c>
      <c r="AH36" s="60">
        <v>8</v>
      </c>
      <c r="AI36" s="60">
        <v>8</v>
      </c>
      <c r="AJ36" s="60">
        <v>8</v>
      </c>
      <c r="AK36" s="60">
        <v>8</v>
      </c>
      <c r="AL36" s="60">
        <v>8</v>
      </c>
      <c r="AM36" s="60">
        <v>8</v>
      </c>
      <c r="AN36" s="60">
        <v>8</v>
      </c>
      <c r="AO36" s="60">
        <v>8</v>
      </c>
    </row>
    <row r="37" spans="1:41" ht="21" customHeight="1" x14ac:dyDescent="0.25">
      <c r="A37" s="1"/>
      <c r="B37" s="206"/>
      <c r="C37" s="137" t="s">
        <v>42</v>
      </c>
      <c r="D37" s="202"/>
      <c r="E37" s="18">
        <v>4</v>
      </c>
      <c r="F37" s="19"/>
      <c r="G37" s="19"/>
      <c r="H37" s="19"/>
      <c r="I37" s="19"/>
      <c r="J37" s="19"/>
      <c r="K37" s="19"/>
      <c r="L37" s="19"/>
      <c r="M37" s="19"/>
      <c r="N37" s="19"/>
      <c r="O37" s="61"/>
      <c r="P37" s="61"/>
      <c r="Q37" s="61"/>
      <c r="R37" s="61"/>
      <c r="S37" s="61"/>
      <c r="T37" s="61">
        <v>4</v>
      </c>
      <c r="U37" s="61">
        <v>4</v>
      </c>
      <c r="V37" s="61">
        <v>4</v>
      </c>
      <c r="W37" s="61">
        <v>4</v>
      </c>
      <c r="X37" s="61">
        <v>4</v>
      </c>
      <c r="Y37" s="61">
        <v>4</v>
      </c>
      <c r="Z37" s="61">
        <v>4</v>
      </c>
      <c r="AA37" s="61">
        <v>4</v>
      </c>
      <c r="AB37" s="61">
        <v>4</v>
      </c>
      <c r="AC37" s="61">
        <v>4</v>
      </c>
      <c r="AD37" s="61">
        <v>4</v>
      </c>
      <c r="AE37" s="61">
        <v>4</v>
      </c>
      <c r="AF37" s="61">
        <v>4</v>
      </c>
      <c r="AG37" s="61">
        <v>4</v>
      </c>
      <c r="AH37" s="61">
        <v>4</v>
      </c>
      <c r="AI37" s="61">
        <v>4</v>
      </c>
      <c r="AJ37" s="61">
        <v>4</v>
      </c>
      <c r="AK37" s="61">
        <v>4</v>
      </c>
      <c r="AL37" s="61">
        <v>4</v>
      </c>
      <c r="AM37" s="61">
        <v>4</v>
      </c>
      <c r="AN37" s="61">
        <v>4</v>
      </c>
      <c r="AO37" s="61">
        <v>4</v>
      </c>
    </row>
    <row r="38" spans="1:41" ht="18.75" customHeight="1" x14ac:dyDescent="0.25">
      <c r="A38" s="1"/>
      <c r="B38" s="206"/>
      <c r="C38" s="137" t="s">
        <v>43</v>
      </c>
      <c r="D38" s="202"/>
      <c r="E38" s="18"/>
      <c r="F38" s="19"/>
      <c r="G38" s="19"/>
      <c r="H38" s="19"/>
      <c r="I38" s="19"/>
      <c r="J38" s="19"/>
      <c r="K38" s="19"/>
      <c r="L38" s="19"/>
      <c r="M38" s="19"/>
      <c r="N38" s="19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</row>
    <row r="39" spans="1:41" ht="22.5" customHeight="1" x14ac:dyDescent="0.25">
      <c r="A39" s="1"/>
      <c r="B39" s="206"/>
      <c r="C39" s="137" t="s">
        <v>44</v>
      </c>
      <c r="D39" s="202"/>
      <c r="E39" s="18">
        <v>4</v>
      </c>
      <c r="F39" s="19"/>
      <c r="G39" s="19"/>
      <c r="H39" s="19"/>
      <c r="I39" s="19"/>
      <c r="J39" s="19"/>
      <c r="K39" s="19"/>
      <c r="L39" s="19"/>
      <c r="M39" s="19"/>
      <c r="N39" s="19"/>
      <c r="O39" s="62"/>
      <c r="P39" s="62"/>
      <c r="Q39" s="62"/>
      <c r="R39" s="62"/>
      <c r="S39" s="62"/>
      <c r="T39" s="62">
        <v>4</v>
      </c>
      <c r="U39" s="62">
        <v>4</v>
      </c>
      <c r="V39" s="62">
        <v>4</v>
      </c>
      <c r="W39" s="62">
        <v>4</v>
      </c>
      <c r="X39" s="62">
        <v>4</v>
      </c>
      <c r="Y39" s="62">
        <v>4</v>
      </c>
      <c r="Z39" s="62">
        <v>4</v>
      </c>
      <c r="AA39" s="62">
        <v>4</v>
      </c>
      <c r="AB39" s="62">
        <v>4</v>
      </c>
      <c r="AC39" s="62">
        <v>4</v>
      </c>
      <c r="AD39" s="62">
        <v>4</v>
      </c>
      <c r="AE39" s="62">
        <v>4</v>
      </c>
      <c r="AF39" s="62">
        <v>4</v>
      </c>
      <c r="AG39" s="62">
        <v>4</v>
      </c>
      <c r="AH39" s="62">
        <v>4</v>
      </c>
      <c r="AI39" s="62">
        <v>4</v>
      </c>
      <c r="AJ39" s="62">
        <v>4</v>
      </c>
      <c r="AK39" s="62">
        <v>4</v>
      </c>
      <c r="AL39" s="62">
        <v>4</v>
      </c>
      <c r="AM39" s="62">
        <v>4</v>
      </c>
      <c r="AN39" s="62">
        <v>4</v>
      </c>
      <c r="AO39" s="62">
        <v>4</v>
      </c>
    </row>
    <row r="40" spans="1:41" ht="19.5" customHeight="1" thickBot="1" x14ac:dyDescent="0.3">
      <c r="A40" s="1"/>
      <c r="B40" s="207"/>
      <c r="C40" s="136" t="s">
        <v>45</v>
      </c>
      <c r="D40" s="208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ht="25.5" customHeight="1" x14ac:dyDescent="0.25">
      <c r="A41" s="1"/>
      <c r="B41" s="206" t="s">
        <v>279</v>
      </c>
      <c r="C41" s="137" t="s">
        <v>41</v>
      </c>
      <c r="D41" s="202" t="s">
        <v>21</v>
      </c>
      <c r="E41" s="18">
        <v>1</v>
      </c>
      <c r="F41" s="19"/>
      <c r="G41" s="19"/>
      <c r="H41" s="19"/>
      <c r="I41" s="19"/>
      <c r="J41" s="19"/>
      <c r="K41" s="19"/>
      <c r="L41" s="19"/>
      <c r="M41" s="19"/>
      <c r="N41" s="19"/>
      <c r="O41" s="56"/>
      <c r="P41" s="56"/>
      <c r="Q41" s="56"/>
      <c r="R41" s="56"/>
      <c r="S41" s="56"/>
      <c r="T41" s="56">
        <v>1</v>
      </c>
      <c r="U41" s="56">
        <v>1</v>
      </c>
      <c r="V41" s="56">
        <v>1</v>
      </c>
      <c r="W41" s="56">
        <v>1</v>
      </c>
      <c r="X41" s="56">
        <v>1</v>
      </c>
      <c r="Y41" s="56">
        <v>1</v>
      </c>
      <c r="Z41" s="56">
        <v>1</v>
      </c>
      <c r="AA41" s="56">
        <v>1</v>
      </c>
      <c r="AB41" s="56">
        <v>1</v>
      </c>
      <c r="AC41" s="56">
        <v>1</v>
      </c>
      <c r="AD41" s="56">
        <v>1</v>
      </c>
      <c r="AE41" s="56">
        <v>1</v>
      </c>
      <c r="AF41" s="56">
        <v>1</v>
      </c>
      <c r="AG41" s="56">
        <v>1</v>
      </c>
      <c r="AH41" s="56">
        <v>1</v>
      </c>
      <c r="AI41" s="56">
        <v>1</v>
      </c>
      <c r="AJ41" s="56">
        <v>1</v>
      </c>
      <c r="AK41" s="56">
        <v>1</v>
      </c>
      <c r="AL41" s="56">
        <v>1</v>
      </c>
      <c r="AM41" s="56">
        <v>1</v>
      </c>
      <c r="AN41" s="56">
        <v>1</v>
      </c>
      <c r="AO41" s="56">
        <v>1</v>
      </c>
    </row>
    <row r="42" spans="1:41" ht="24" customHeight="1" x14ac:dyDescent="0.25">
      <c r="A42" s="1"/>
      <c r="B42" s="206"/>
      <c r="C42" s="137" t="s">
        <v>42</v>
      </c>
      <c r="D42" s="202"/>
      <c r="E42" s="18">
        <v>1</v>
      </c>
      <c r="F42" s="19"/>
      <c r="G42" s="19"/>
      <c r="H42" s="19"/>
      <c r="I42" s="19"/>
      <c r="J42" s="19"/>
      <c r="K42" s="19"/>
      <c r="L42" s="19"/>
      <c r="M42" s="19"/>
      <c r="N42" s="19"/>
      <c r="O42" s="56"/>
      <c r="P42" s="56"/>
      <c r="Q42" s="56"/>
      <c r="R42" s="56"/>
      <c r="S42" s="56"/>
      <c r="T42" s="56">
        <v>1</v>
      </c>
      <c r="U42" s="56">
        <v>1</v>
      </c>
      <c r="V42" s="56">
        <v>1</v>
      </c>
      <c r="W42" s="56">
        <v>1</v>
      </c>
      <c r="X42" s="56">
        <v>1</v>
      </c>
      <c r="Y42" s="56">
        <v>1</v>
      </c>
      <c r="Z42" s="56">
        <v>1</v>
      </c>
      <c r="AA42" s="56">
        <v>1</v>
      </c>
      <c r="AB42" s="56">
        <v>1</v>
      </c>
      <c r="AC42" s="56">
        <v>1</v>
      </c>
      <c r="AD42" s="56">
        <v>1</v>
      </c>
      <c r="AE42" s="56">
        <v>1</v>
      </c>
      <c r="AF42" s="56">
        <v>1</v>
      </c>
      <c r="AG42" s="56">
        <v>1</v>
      </c>
      <c r="AH42" s="56">
        <v>1</v>
      </c>
      <c r="AI42" s="56">
        <v>1</v>
      </c>
      <c r="AJ42" s="56">
        <v>1</v>
      </c>
      <c r="AK42" s="56">
        <v>1</v>
      </c>
      <c r="AL42" s="56">
        <v>1</v>
      </c>
      <c r="AM42" s="56">
        <v>1</v>
      </c>
      <c r="AN42" s="56">
        <v>1</v>
      </c>
      <c r="AO42" s="56">
        <v>1</v>
      </c>
    </row>
    <row r="43" spans="1:41" ht="22.5" customHeight="1" x14ac:dyDescent="0.25">
      <c r="A43" s="1"/>
      <c r="B43" s="206"/>
      <c r="C43" s="137" t="s">
        <v>43</v>
      </c>
      <c r="D43" s="202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ht="21" customHeight="1" x14ac:dyDescent="0.25">
      <c r="A44" s="1"/>
      <c r="B44" s="206"/>
      <c r="C44" s="137" t="s">
        <v>44</v>
      </c>
      <c r="D44" s="202"/>
      <c r="E44" s="18"/>
      <c r="F44" s="19"/>
      <c r="G44" s="19"/>
      <c r="H44" s="19"/>
      <c r="I44" s="19"/>
      <c r="J44" s="19"/>
      <c r="K44" s="19"/>
      <c r="L44" s="19"/>
      <c r="M44" s="19"/>
      <c r="N44" s="1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</row>
    <row r="45" spans="1:41" ht="19.5" customHeight="1" thickBot="1" x14ac:dyDescent="0.3">
      <c r="A45" s="1"/>
      <c r="B45" s="209"/>
      <c r="C45" s="138" t="s">
        <v>45</v>
      </c>
      <c r="D45" s="208"/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</row>
    <row r="46" spans="1:41" ht="22.5" customHeight="1" x14ac:dyDescent="0.25">
      <c r="A46" s="1"/>
      <c r="B46" s="205" t="s">
        <v>280</v>
      </c>
      <c r="C46" s="134" t="s">
        <v>41</v>
      </c>
      <c r="D46" s="201" t="s">
        <v>21</v>
      </c>
      <c r="E46" s="11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ht="23.25" customHeight="1" x14ac:dyDescent="0.25">
      <c r="A47" s="1"/>
      <c r="B47" s="246"/>
      <c r="C47" s="135" t="s">
        <v>42</v>
      </c>
      <c r="D47" s="202"/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</row>
    <row r="48" spans="1:41" ht="30" customHeight="1" x14ac:dyDescent="0.25">
      <c r="A48" s="1"/>
      <c r="B48" s="246"/>
      <c r="C48" s="135" t="s">
        <v>43</v>
      </c>
      <c r="D48" s="202"/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</row>
    <row r="49" spans="1:41" ht="24.75" customHeight="1" x14ac:dyDescent="0.25">
      <c r="A49" s="1"/>
      <c r="B49" s="246"/>
      <c r="C49" s="135" t="s">
        <v>44</v>
      </c>
      <c r="D49" s="202"/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</row>
    <row r="50" spans="1:41" ht="19.5" customHeight="1" thickBot="1" x14ac:dyDescent="0.3">
      <c r="A50" s="1"/>
      <c r="B50" s="207"/>
      <c r="C50" s="136" t="s">
        <v>45</v>
      </c>
      <c r="D50" s="208"/>
      <c r="E50" s="15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1" ht="25.5" customHeight="1" x14ac:dyDescent="0.25">
      <c r="A51" s="1"/>
      <c r="B51" s="249" t="s">
        <v>49</v>
      </c>
      <c r="C51" s="134" t="s">
        <v>41</v>
      </c>
      <c r="D51" s="201" t="s">
        <v>21</v>
      </c>
      <c r="E51" s="11">
        <v>19</v>
      </c>
      <c r="F51" s="23"/>
      <c r="G51" s="23"/>
      <c r="H51" s="23"/>
      <c r="I51" s="23"/>
      <c r="J51" s="23"/>
      <c r="K51" s="23"/>
      <c r="L51" s="23"/>
      <c r="M51" s="23"/>
      <c r="N51" s="23"/>
      <c r="O51" s="57"/>
      <c r="P51" s="57"/>
      <c r="Q51" s="57"/>
      <c r="R51" s="57"/>
      <c r="S51" s="57"/>
      <c r="T51" s="57">
        <v>19</v>
      </c>
      <c r="U51" s="57">
        <v>19</v>
      </c>
      <c r="V51" s="57">
        <v>19</v>
      </c>
      <c r="W51" s="57">
        <v>19</v>
      </c>
      <c r="X51" s="57">
        <v>19</v>
      </c>
      <c r="Y51" s="57">
        <v>19</v>
      </c>
      <c r="Z51" s="57">
        <v>19</v>
      </c>
      <c r="AA51" s="57">
        <v>19</v>
      </c>
      <c r="AB51" s="57">
        <v>19</v>
      </c>
      <c r="AC51" s="57">
        <v>19</v>
      </c>
      <c r="AD51" s="57">
        <v>19</v>
      </c>
      <c r="AE51" s="57">
        <v>19</v>
      </c>
      <c r="AF51" s="57">
        <v>19</v>
      </c>
      <c r="AG51" s="57">
        <v>19</v>
      </c>
      <c r="AH51" s="57">
        <v>19</v>
      </c>
      <c r="AI51" s="57">
        <v>19</v>
      </c>
      <c r="AJ51" s="57">
        <v>19</v>
      </c>
      <c r="AK51" s="57">
        <v>19</v>
      </c>
      <c r="AL51" s="57">
        <v>19</v>
      </c>
      <c r="AM51" s="57">
        <v>19</v>
      </c>
      <c r="AN51" s="57">
        <v>19</v>
      </c>
      <c r="AO51" s="57">
        <v>19</v>
      </c>
    </row>
    <row r="52" spans="1:41" ht="26.25" customHeight="1" x14ac:dyDescent="0.25">
      <c r="A52" s="1"/>
      <c r="B52" s="250"/>
      <c r="C52" s="138" t="s">
        <v>42</v>
      </c>
      <c r="D52" s="202"/>
      <c r="E52" s="21">
        <v>10</v>
      </c>
      <c r="F52" s="22"/>
      <c r="G52" s="22"/>
      <c r="H52" s="22"/>
      <c r="I52" s="22"/>
      <c r="J52" s="22"/>
      <c r="K52" s="22"/>
      <c r="L52" s="22"/>
      <c r="M52" s="22"/>
      <c r="N52" s="22"/>
      <c r="O52" s="63"/>
      <c r="P52" s="63"/>
      <c r="Q52" s="63"/>
      <c r="R52" s="63"/>
      <c r="S52" s="63"/>
      <c r="T52" s="63">
        <v>10</v>
      </c>
      <c r="U52" s="63">
        <v>10</v>
      </c>
      <c r="V52" s="63">
        <v>10</v>
      </c>
      <c r="W52" s="63">
        <v>10</v>
      </c>
      <c r="X52" s="63">
        <v>10</v>
      </c>
      <c r="Y52" s="63">
        <v>10</v>
      </c>
      <c r="Z52" s="63">
        <v>10</v>
      </c>
      <c r="AA52" s="63">
        <v>10</v>
      </c>
      <c r="AB52" s="63">
        <v>10</v>
      </c>
      <c r="AC52" s="63">
        <v>10</v>
      </c>
      <c r="AD52" s="63">
        <v>10</v>
      </c>
      <c r="AE52" s="63">
        <v>10</v>
      </c>
      <c r="AF52" s="63">
        <v>10</v>
      </c>
      <c r="AG52" s="63">
        <v>10</v>
      </c>
      <c r="AH52" s="63">
        <v>10</v>
      </c>
      <c r="AI52" s="63">
        <v>10</v>
      </c>
      <c r="AJ52" s="63">
        <v>10</v>
      </c>
      <c r="AK52" s="63">
        <v>10</v>
      </c>
      <c r="AL52" s="63">
        <v>10</v>
      </c>
      <c r="AM52" s="63">
        <v>10</v>
      </c>
      <c r="AN52" s="63">
        <v>10</v>
      </c>
      <c r="AO52" s="63">
        <v>10</v>
      </c>
    </row>
    <row r="53" spans="1:41" ht="26.25" customHeight="1" x14ac:dyDescent="0.25">
      <c r="A53" s="1"/>
      <c r="B53" s="250"/>
      <c r="C53" s="138" t="s">
        <v>43</v>
      </c>
      <c r="D53" s="202"/>
      <c r="E53" s="21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</row>
    <row r="54" spans="1:41" ht="26.25" customHeight="1" x14ac:dyDescent="0.25">
      <c r="A54" s="1"/>
      <c r="B54" s="250"/>
      <c r="C54" s="138" t="s">
        <v>44</v>
      </c>
      <c r="D54" s="202"/>
      <c r="E54" s="21">
        <v>9</v>
      </c>
      <c r="F54" s="22"/>
      <c r="G54" s="22"/>
      <c r="H54" s="22"/>
      <c r="I54" s="22"/>
      <c r="J54" s="22"/>
      <c r="K54" s="22"/>
      <c r="L54" s="22"/>
      <c r="M54" s="22"/>
      <c r="N54" s="22"/>
      <c r="O54" s="64"/>
      <c r="P54" s="64"/>
      <c r="Q54" s="64"/>
      <c r="R54" s="64"/>
      <c r="S54" s="64"/>
      <c r="T54" s="64">
        <v>9</v>
      </c>
      <c r="U54" s="64">
        <v>9</v>
      </c>
      <c r="V54" s="64">
        <v>9</v>
      </c>
      <c r="W54" s="64">
        <v>9</v>
      </c>
      <c r="X54" s="64">
        <v>9</v>
      </c>
      <c r="Y54" s="64">
        <v>9</v>
      </c>
      <c r="Z54" s="64">
        <v>9</v>
      </c>
      <c r="AA54" s="64">
        <v>9</v>
      </c>
      <c r="AB54" s="64">
        <v>9</v>
      </c>
      <c r="AC54" s="64">
        <v>9</v>
      </c>
      <c r="AD54" s="64">
        <v>9</v>
      </c>
      <c r="AE54" s="64">
        <v>9</v>
      </c>
      <c r="AF54" s="64">
        <v>9</v>
      </c>
      <c r="AG54" s="64">
        <v>9</v>
      </c>
      <c r="AH54" s="64">
        <v>9</v>
      </c>
      <c r="AI54" s="64">
        <v>9</v>
      </c>
      <c r="AJ54" s="64">
        <v>9</v>
      </c>
      <c r="AK54" s="64">
        <v>9</v>
      </c>
      <c r="AL54" s="64">
        <v>9</v>
      </c>
      <c r="AM54" s="64">
        <v>9</v>
      </c>
      <c r="AN54" s="64">
        <v>9</v>
      </c>
      <c r="AO54" s="64">
        <v>9</v>
      </c>
    </row>
    <row r="55" spans="1:41" ht="27" customHeight="1" thickBot="1" x14ac:dyDescent="0.3">
      <c r="A55" s="1"/>
      <c r="B55" s="251"/>
      <c r="C55" s="136" t="s">
        <v>45</v>
      </c>
      <c r="D55" s="208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 ht="15.75" x14ac:dyDescent="0.25">
      <c r="A56" s="1"/>
      <c r="B56" s="27"/>
      <c r="C56" s="28"/>
      <c r="D56" s="29"/>
      <c r="E56" s="30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</row>
    <row r="57" spans="1:41" ht="15.75" x14ac:dyDescent="0.25">
      <c r="A57" s="1"/>
      <c r="B57" s="198" t="s">
        <v>301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5.75" x14ac:dyDescent="0.25">
      <c r="A58" s="1"/>
      <c r="B58" s="199" t="s">
        <v>300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33.75" customHeight="1" x14ac:dyDescent="0.25">
      <c r="B59" s="198" t="s">
        <v>298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</row>
    <row r="60" spans="1:41" ht="15.75" x14ac:dyDescent="0.25">
      <c r="B60" s="198" t="s">
        <v>299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</row>
  </sheetData>
  <mergeCells count="54">
    <mergeCell ref="B57:O57"/>
    <mergeCell ref="B58:O58"/>
    <mergeCell ref="B59:O59"/>
    <mergeCell ref="B60:O60"/>
    <mergeCell ref="C3:AP3"/>
    <mergeCell ref="B35:C35"/>
    <mergeCell ref="B36:B40"/>
    <mergeCell ref="D36:D40"/>
    <mergeCell ref="B20:B24"/>
    <mergeCell ref="D20:D24"/>
    <mergeCell ref="B25:B29"/>
    <mergeCell ref="D25:D29"/>
    <mergeCell ref="B30:B34"/>
    <mergeCell ref="D30:D34"/>
    <mergeCell ref="B5:C7"/>
    <mergeCell ref="D5:D7"/>
    <mergeCell ref="F8:H8"/>
    <mergeCell ref="I8:K8"/>
    <mergeCell ref="F5:AO5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G6:AI6"/>
    <mergeCell ref="AJ6:AL6"/>
    <mergeCell ref="AM6:AO6"/>
    <mergeCell ref="AM8:AO8"/>
    <mergeCell ref="AG8:AI8"/>
    <mergeCell ref="AJ8:AL8"/>
    <mergeCell ref="L8:N8"/>
    <mergeCell ref="O8:Q8"/>
    <mergeCell ref="R8:T8"/>
    <mergeCell ref="U8:W8"/>
    <mergeCell ref="X8:Z8"/>
    <mergeCell ref="AA8:AC8"/>
    <mergeCell ref="AD8:AF8"/>
    <mergeCell ref="E5:E7"/>
    <mergeCell ref="B8:C8"/>
    <mergeCell ref="B51:B55"/>
    <mergeCell ref="D51:D55"/>
    <mergeCell ref="B15:B19"/>
    <mergeCell ref="D15:D19"/>
    <mergeCell ref="B41:B45"/>
    <mergeCell ref="D41:D45"/>
    <mergeCell ref="B46:B50"/>
    <mergeCell ref="D46:D50"/>
    <mergeCell ref="B9:C9"/>
    <mergeCell ref="B10:B14"/>
    <mergeCell ref="D10:D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60"/>
  <sheetViews>
    <sheetView topLeftCell="A34" workbookViewId="0">
      <selection activeCell="B36" sqref="B36:B55"/>
    </sheetView>
  </sheetViews>
  <sheetFormatPr defaultRowHeight="15" x14ac:dyDescent="0.25"/>
  <cols>
    <col min="1" max="1" width="4.28515625" customWidth="1"/>
    <col min="2" max="2" width="37" customWidth="1"/>
    <col min="3" max="3" width="24.5703125" customWidth="1"/>
  </cols>
  <sheetData>
    <row r="1" spans="1:42" ht="14.45" x14ac:dyDescent="0.35">
      <c r="A1" s="1"/>
    </row>
    <row r="2" spans="1:42" x14ac:dyDescent="0.25">
      <c r="A2" s="1"/>
    </row>
    <row r="3" spans="1:42" ht="18.75" customHeight="1" x14ac:dyDescent="0.25">
      <c r="A3" s="1"/>
      <c r="B3" s="6"/>
      <c r="C3" s="218" t="s">
        <v>286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</row>
    <row r="4" spans="1:42" ht="16.5" thickBot="1" x14ac:dyDescent="0.3">
      <c r="A4" s="1"/>
      <c r="B4" s="2"/>
      <c r="C4" s="2"/>
      <c r="D4" s="3"/>
      <c r="E4" s="4"/>
      <c r="F4" s="5"/>
      <c r="G4" s="5"/>
      <c r="H4" s="5"/>
      <c r="I4" s="5"/>
      <c r="J4" s="5"/>
      <c r="K4" s="5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2" ht="16.5" thickBot="1" x14ac:dyDescent="0.3">
      <c r="A5" s="1"/>
      <c r="B5" s="224" t="s">
        <v>115</v>
      </c>
      <c r="C5" s="225"/>
      <c r="D5" s="230" t="s">
        <v>24</v>
      </c>
      <c r="E5" s="233" t="s">
        <v>25</v>
      </c>
      <c r="F5" s="236" t="s">
        <v>239</v>
      </c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8"/>
    </row>
    <row r="6" spans="1:42" ht="15.75" x14ac:dyDescent="0.25">
      <c r="A6" s="1"/>
      <c r="B6" s="226"/>
      <c r="C6" s="227"/>
      <c r="D6" s="231"/>
      <c r="E6" s="234"/>
      <c r="F6" s="239" t="s">
        <v>116</v>
      </c>
      <c r="G6" s="220"/>
      <c r="H6" s="220"/>
      <c r="I6" s="220" t="s">
        <v>26</v>
      </c>
      <c r="J6" s="220"/>
      <c r="K6" s="220"/>
      <c r="L6" s="220" t="s">
        <v>27</v>
      </c>
      <c r="M6" s="220"/>
      <c r="N6" s="220"/>
      <c r="O6" s="220" t="s">
        <v>28</v>
      </c>
      <c r="P6" s="220"/>
      <c r="Q6" s="220"/>
      <c r="R6" s="220" t="s">
        <v>29</v>
      </c>
      <c r="S6" s="220"/>
      <c r="T6" s="220"/>
      <c r="U6" s="220" t="s">
        <v>30</v>
      </c>
      <c r="V6" s="220"/>
      <c r="W6" s="220"/>
      <c r="X6" s="220" t="s">
        <v>31</v>
      </c>
      <c r="Y6" s="220"/>
      <c r="Z6" s="220"/>
      <c r="AA6" s="220" t="s">
        <v>32</v>
      </c>
      <c r="AB6" s="220"/>
      <c r="AC6" s="220"/>
      <c r="AD6" s="220" t="s">
        <v>33</v>
      </c>
      <c r="AE6" s="220"/>
      <c r="AF6" s="220"/>
      <c r="AG6" s="220" t="s">
        <v>34</v>
      </c>
      <c r="AH6" s="220"/>
      <c r="AI6" s="220"/>
      <c r="AJ6" s="220" t="s">
        <v>35</v>
      </c>
      <c r="AK6" s="220"/>
      <c r="AL6" s="220"/>
      <c r="AM6" s="220" t="s">
        <v>36</v>
      </c>
      <c r="AN6" s="220"/>
      <c r="AO6" s="221"/>
    </row>
    <row r="7" spans="1:42" ht="32.25" thickBot="1" x14ac:dyDescent="0.3">
      <c r="A7" s="1"/>
      <c r="B7" s="228"/>
      <c r="C7" s="229"/>
      <c r="D7" s="232"/>
      <c r="E7" s="235"/>
      <c r="F7" s="47" t="s">
        <v>37</v>
      </c>
      <c r="G7" s="48" t="s">
        <v>38</v>
      </c>
      <c r="H7" s="48" t="s">
        <v>39</v>
      </c>
      <c r="I7" s="48" t="s">
        <v>37</v>
      </c>
      <c r="J7" s="48" t="s">
        <v>38</v>
      </c>
      <c r="K7" s="48" t="s">
        <v>39</v>
      </c>
      <c r="L7" s="48" t="s">
        <v>37</v>
      </c>
      <c r="M7" s="48" t="s">
        <v>38</v>
      </c>
      <c r="N7" s="48" t="s">
        <v>39</v>
      </c>
      <c r="O7" s="48" t="s">
        <v>37</v>
      </c>
      <c r="P7" s="48" t="s">
        <v>38</v>
      </c>
      <c r="Q7" s="48" t="s">
        <v>39</v>
      </c>
      <c r="R7" s="48" t="s">
        <v>37</v>
      </c>
      <c r="S7" s="48" t="s">
        <v>38</v>
      </c>
      <c r="T7" s="48" t="s">
        <v>39</v>
      </c>
      <c r="U7" s="48" t="s">
        <v>37</v>
      </c>
      <c r="V7" s="48" t="s">
        <v>38</v>
      </c>
      <c r="W7" s="48" t="s">
        <v>39</v>
      </c>
      <c r="X7" s="48" t="s">
        <v>37</v>
      </c>
      <c r="Y7" s="48" t="s">
        <v>38</v>
      </c>
      <c r="Z7" s="48" t="s">
        <v>39</v>
      </c>
      <c r="AA7" s="48" t="s">
        <v>37</v>
      </c>
      <c r="AB7" s="48" t="s">
        <v>38</v>
      </c>
      <c r="AC7" s="48" t="s">
        <v>39</v>
      </c>
      <c r="AD7" s="48" t="s">
        <v>37</v>
      </c>
      <c r="AE7" s="48" t="s">
        <v>38</v>
      </c>
      <c r="AF7" s="48" t="s">
        <v>39</v>
      </c>
      <c r="AG7" s="48" t="s">
        <v>37</v>
      </c>
      <c r="AH7" s="48" t="s">
        <v>38</v>
      </c>
      <c r="AI7" s="48" t="s">
        <v>39</v>
      </c>
      <c r="AJ7" s="48" t="s">
        <v>37</v>
      </c>
      <c r="AK7" s="48" t="s">
        <v>38</v>
      </c>
      <c r="AL7" s="48" t="s">
        <v>39</v>
      </c>
      <c r="AM7" s="48" t="s">
        <v>37</v>
      </c>
      <c r="AN7" s="48" t="s">
        <v>38</v>
      </c>
      <c r="AO7" s="49" t="s">
        <v>39</v>
      </c>
    </row>
    <row r="8" spans="1:42" ht="15.95" thickBot="1" x14ac:dyDescent="0.4">
      <c r="A8" s="1"/>
      <c r="B8" s="222">
        <v>1</v>
      </c>
      <c r="C8" s="223"/>
      <c r="D8" s="130">
        <v>2</v>
      </c>
      <c r="E8" s="129">
        <v>3</v>
      </c>
      <c r="F8" s="210">
        <v>4</v>
      </c>
      <c r="G8" s="210"/>
      <c r="H8" s="210"/>
      <c r="I8" s="210">
        <v>5</v>
      </c>
      <c r="J8" s="210"/>
      <c r="K8" s="210"/>
      <c r="L8" s="210">
        <v>6</v>
      </c>
      <c r="M8" s="210"/>
      <c r="N8" s="210"/>
      <c r="O8" s="210">
        <v>7</v>
      </c>
      <c r="P8" s="210"/>
      <c r="Q8" s="210"/>
      <c r="R8" s="210">
        <v>8</v>
      </c>
      <c r="S8" s="210"/>
      <c r="T8" s="210"/>
      <c r="U8" s="210">
        <v>9</v>
      </c>
      <c r="V8" s="210"/>
      <c r="W8" s="210"/>
      <c r="X8" s="210">
        <v>10</v>
      </c>
      <c r="Y8" s="210"/>
      <c r="Z8" s="210"/>
      <c r="AA8" s="210">
        <v>11</v>
      </c>
      <c r="AB8" s="210"/>
      <c r="AC8" s="210"/>
      <c r="AD8" s="210">
        <v>12</v>
      </c>
      <c r="AE8" s="210"/>
      <c r="AF8" s="210"/>
      <c r="AG8" s="210">
        <v>13</v>
      </c>
      <c r="AH8" s="210"/>
      <c r="AI8" s="210"/>
      <c r="AJ8" s="210">
        <v>14</v>
      </c>
      <c r="AK8" s="210"/>
      <c r="AL8" s="210"/>
      <c r="AM8" s="210">
        <v>15</v>
      </c>
      <c r="AN8" s="210"/>
      <c r="AO8" s="211"/>
    </row>
    <row r="9" spans="1:42" ht="16.5" thickBot="1" x14ac:dyDescent="0.3">
      <c r="A9" s="1"/>
      <c r="B9" s="203" t="s">
        <v>40</v>
      </c>
      <c r="C9" s="204"/>
      <c r="D9" s="7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0"/>
    </row>
    <row r="10" spans="1:42" ht="15.75" customHeight="1" x14ac:dyDescent="0.25">
      <c r="A10" s="1"/>
      <c r="B10" s="212" t="s">
        <v>297</v>
      </c>
      <c r="C10" s="134" t="s">
        <v>41</v>
      </c>
      <c r="D10" s="215" t="s">
        <v>18</v>
      </c>
      <c r="E10" s="1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4"/>
    </row>
    <row r="11" spans="1:42" ht="36" customHeight="1" x14ac:dyDescent="0.25">
      <c r="A11" s="1"/>
      <c r="B11" s="213"/>
      <c r="C11" s="135" t="s">
        <v>42</v>
      </c>
      <c r="D11" s="216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4"/>
    </row>
    <row r="12" spans="1:42" ht="36" customHeight="1" x14ac:dyDescent="0.25">
      <c r="A12" s="1"/>
      <c r="B12" s="213"/>
      <c r="C12" s="135" t="s">
        <v>43</v>
      </c>
      <c r="D12" s="216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4"/>
    </row>
    <row r="13" spans="1:42" ht="25.5" customHeight="1" x14ac:dyDescent="0.25">
      <c r="A13" s="1"/>
      <c r="B13" s="213"/>
      <c r="C13" s="135" t="s">
        <v>44</v>
      </c>
      <c r="D13" s="216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20"/>
    </row>
    <row r="14" spans="1:42" ht="21.75" customHeight="1" thickBot="1" x14ac:dyDescent="0.3">
      <c r="A14" s="1"/>
      <c r="B14" s="214"/>
      <c r="C14" s="136" t="s">
        <v>45</v>
      </c>
      <c r="D14" s="217"/>
      <c r="E14" s="1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7"/>
    </row>
    <row r="15" spans="1:42" ht="15.75" customHeight="1" x14ac:dyDescent="0.25">
      <c r="A15" s="1"/>
      <c r="B15" s="212" t="s">
        <v>296</v>
      </c>
      <c r="C15" s="134" t="s">
        <v>41</v>
      </c>
      <c r="D15" s="215" t="s">
        <v>18</v>
      </c>
      <c r="E15" s="11">
        <v>1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1</v>
      </c>
      <c r="X15" s="23">
        <v>1</v>
      </c>
      <c r="Y15" s="23">
        <v>1</v>
      </c>
      <c r="Z15" s="23">
        <v>1</v>
      </c>
      <c r="AA15" s="23">
        <v>1</v>
      </c>
      <c r="AB15" s="23">
        <v>1</v>
      </c>
      <c r="AC15" s="23">
        <v>1</v>
      </c>
      <c r="AD15" s="23">
        <v>1</v>
      </c>
      <c r="AE15" s="23">
        <v>1</v>
      </c>
      <c r="AF15" s="23">
        <v>1</v>
      </c>
      <c r="AG15" s="23">
        <v>1</v>
      </c>
      <c r="AH15" s="23">
        <v>1</v>
      </c>
      <c r="AI15" s="23">
        <v>1</v>
      </c>
      <c r="AJ15" s="23">
        <v>1</v>
      </c>
      <c r="AK15" s="23">
        <v>1</v>
      </c>
      <c r="AL15" s="23">
        <v>1</v>
      </c>
      <c r="AM15" s="23">
        <v>1</v>
      </c>
      <c r="AN15" s="23">
        <v>1</v>
      </c>
      <c r="AO15" s="23">
        <v>1</v>
      </c>
    </row>
    <row r="16" spans="1:42" ht="37.5" customHeight="1" x14ac:dyDescent="0.25">
      <c r="A16" s="1"/>
      <c r="B16" s="213"/>
      <c r="C16" s="135" t="s">
        <v>42</v>
      </c>
      <c r="D16" s="216"/>
      <c r="E16" s="12">
        <v>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13">
        <v>1</v>
      </c>
      <c r="AC16" s="13">
        <v>1</v>
      </c>
      <c r="AD16" s="13">
        <v>1</v>
      </c>
      <c r="AE16" s="13">
        <v>1</v>
      </c>
      <c r="AF16" s="13">
        <v>1</v>
      </c>
      <c r="AG16" s="13">
        <v>1</v>
      </c>
      <c r="AH16" s="13">
        <v>1</v>
      </c>
      <c r="AI16" s="13">
        <v>1</v>
      </c>
      <c r="AJ16" s="13">
        <v>1</v>
      </c>
      <c r="AK16" s="13">
        <v>1</v>
      </c>
      <c r="AL16" s="13">
        <v>1</v>
      </c>
      <c r="AM16" s="13">
        <v>1</v>
      </c>
      <c r="AN16" s="13">
        <v>1</v>
      </c>
      <c r="AO16" s="13">
        <v>1</v>
      </c>
    </row>
    <row r="17" spans="1:41" ht="45" customHeight="1" x14ac:dyDescent="0.25">
      <c r="A17" s="1"/>
      <c r="B17" s="213"/>
      <c r="C17" s="135" t="s">
        <v>43</v>
      </c>
      <c r="D17" s="216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50"/>
      <c r="AO17" s="14"/>
    </row>
    <row r="18" spans="1:41" ht="24" customHeight="1" x14ac:dyDescent="0.25">
      <c r="A18" s="1"/>
      <c r="B18" s="213"/>
      <c r="C18" s="135" t="s">
        <v>44</v>
      </c>
      <c r="D18" s="216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50"/>
      <c r="AO18" s="14"/>
    </row>
    <row r="19" spans="1:41" ht="19.5" customHeight="1" thickBot="1" x14ac:dyDescent="0.3">
      <c r="A19" s="1"/>
      <c r="B19" s="214"/>
      <c r="C19" s="136" t="s">
        <v>45</v>
      </c>
      <c r="D19" s="217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51"/>
      <c r="AO19" s="17"/>
    </row>
    <row r="20" spans="1:41" ht="15.75" x14ac:dyDescent="0.25">
      <c r="A20" s="1"/>
      <c r="B20" s="240" t="s">
        <v>46</v>
      </c>
      <c r="C20" s="134" t="s">
        <v>41</v>
      </c>
      <c r="D20" s="243" t="s">
        <v>18</v>
      </c>
      <c r="E20" s="11">
        <v>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>
        <v>5</v>
      </c>
      <c r="U20" s="23">
        <v>5</v>
      </c>
      <c r="V20" s="23">
        <v>5</v>
      </c>
      <c r="W20" s="23">
        <v>5</v>
      </c>
      <c r="X20" s="23">
        <v>5</v>
      </c>
      <c r="Y20" s="23">
        <v>5</v>
      </c>
      <c r="Z20" s="23">
        <v>5</v>
      </c>
      <c r="AA20" s="23">
        <v>5</v>
      </c>
      <c r="AB20" s="23">
        <v>5</v>
      </c>
      <c r="AC20" s="23">
        <v>5</v>
      </c>
      <c r="AD20" s="23">
        <v>5</v>
      </c>
      <c r="AE20" s="23">
        <v>5</v>
      </c>
      <c r="AF20" s="23">
        <v>5</v>
      </c>
      <c r="AG20" s="23">
        <v>5</v>
      </c>
      <c r="AH20" s="23">
        <v>5</v>
      </c>
      <c r="AI20" s="23">
        <v>5</v>
      </c>
      <c r="AJ20" s="23">
        <v>5</v>
      </c>
      <c r="AK20" s="23">
        <v>5</v>
      </c>
      <c r="AL20" s="23">
        <v>5</v>
      </c>
      <c r="AM20" s="23">
        <v>5</v>
      </c>
      <c r="AN20" s="23">
        <v>5</v>
      </c>
      <c r="AO20" s="23">
        <v>5</v>
      </c>
    </row>
    <row r="21" spans="1:41" ht="40.5" customHeight="1" x14ac:dyDescent="0.25">
      <c r="A21" s="1"/>
      <c r="B21" s="241"/>
      <c r="C21" s="135" t="s">
        <v>42</v>
      </c>
      <c r="D21" s="244"/>
      <c r="E21" s="12">
        <v>5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52"/>
      <c r="S21" s="52"/>
      <c r="T21" s="52">
        <v>5</v>
      </c>
      <c r="U21" s="52">
        <v>5</v>
      </c>
      <c r="V21" s="52">
        <v>5</v>
      </c>
      <c r="W21" s="52">
        <v>5</v>
      </c>
      <c r="X21" s="52">
        <v>5</v>
      </c>
      <c r="Y21" s="52">
        <v>5</v>
      </c>
      <c r="Z21" s="52">
        <v>5</v>
      </c>
      <c r="AA21" s="52">
        <v>5</v>
      </c>
      <c r="AB21" s="52">
        <v>5</v>
      </c>
      <c r="AC21" s="52">
        <v>5</v>
      </c>
      <c r="AD21" s="52">
        <v>5</v>
      </c>
      <c r="AE21" s="52">
        <v>5</v>
      </c>
      <c r="AF21" s="53">
        <v>5</v>
      </c>
      <c r="AG21" s="53">
        <v>5</v>
      </c>
      <c r="AH21" s="53">
        <v>5</v>
      </c>
      <c r="AI21" s="53">
        <v>5</v>
      </c>
      <c r="AJ21" s="53">
        <v>5</v>
      </c>
      <c r="AK21" s="53">
        <v>5</v>
      </c>
      <c r="AL21" s="53">
        <v>5</v>
      </c>
      <c r="AM21" s="53">
        <v>5</v>
      </c>
      <c r="AN21" s="53">
        <v>5</v>
      </c>
      <c r="AO21" s="53">
        <v>5</v>
      </c>
    </row>
    <row r="22" spans="1:41" ht="36" customHeight="1" x14ac:dyDescent="0.25">
      <c r="A22" s="1"/>
      <c r="B22" s="241"/>
      <c r="C22" s="135" t="s">
        <v>43</v>
      </c>
      <c r="D22" s="244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ht="23.25" customHeight="1" x14ac:dyDescent="0.25">
      <c r="A23" s="1"/>
      <c r="B23" s="241"/>
      <c r="C23" s="135" t="s">
        <v>44</v>
      </c>
      <c r="D23" s="244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 ht="17.25" customHeight="1" thickBot="1" x14ac:dyDescent="0.3">
      <c r="A24" s="1"/>
      <c r="B24" s="242"/>
      <c r="C24" s="136" t="s">
        <v>45</v>
      </c>
      <c r="D24" s="24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54"/>
    </row>
    <row r="25" spans="1:41" ht="15.75" x14ac:dyDescent="0.25">
      <c r="A25" s="1"/>
      <c r="B25" s="206" t="s">
        <v>47</v>
      </c>
      <c r="C25" s="137" t="s">
        <v>41</v>
      </c>
      <c r="D25" s="247" t="s">
        <v>18</v>
      </c>
      <c r="E25" s="18">
        <f>SUM(E26:E29)</f>
        <v>10.4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55"/>
      <c r="S25" s="56"/>
      <c r="T25" s="115">
        <f t="shared" ref="T25:AO25" si="0">SUM(T26:T29)</f>
        <v>5.4</v>
      </c>
      <c r="U25" s="115">
        <f t="shared" si="0"/>
        <v>5.4</v>
      </c>
      <c r="V25" s="115">
        <f t="shared" si="0"/>
        <v>5.4</v>
      </c>
      <c r="W25" s="115">
        <f t="shared" si="0"/>
        <v>5.4</v>
      </c>
      <c r="X25" s="115">
        <f t="shared" si="0"/>
        <v>5.4</v>
      </c>
      <c r="Y25" s="115">
        <f t="shared" si="0"/>
        <v>5.4</v>
      </c>
      <c r="Z25" s="115">
        <f t="shared" si="0"/>
        <v>5.4</v>
      </c>
      <c r="AA25" s="115">
        <f t="shared" si="0"/>
        <v>5.4</v>
      </c>
      <c r="AB25" s="115">
        <f t="shared" si="0"/>
        <v>5.4</v>
      </c>
      <c r="AC25" s="115">
        <f t="shared" si="0"/>
        <v>5.4</v>
      </c>
      <c r="AD25" s="115">
        <f t="shared" si="0"/>
        <v>5.4</v>
      </c>
      <c r="AE25" s="115">
        <f t="shared" si="0"/>
        <v>5.4</v>
      </c>
      <c r="AF25" s="115">
        <f t="shared" si="0"/>
        <v>10.4</v>
      </c>
      <c r="AG25" s="115">
        <f t="shared" si="0"/>
        <v>10.4</v>
      </c>
      <c r="AH25" s="115">
        <f t="shared" si="0"/>
        <v>10.4</v>
      </c>
      <c r="AI25" s="115">
        <f t="shared" si="0"/>
        <v>10.4</v>
      </c>
      <c r="AJ25" s="115">
        <f t="shared" si="0"/>
        <v>10.4</v>
      </c>
      <c r="AK25" s="115">
        <f t="shared" si="0"/>
        <v>10.4</v>
      </c>
      <c r="AL25" s="115">
        <f t="shared" si="0"/>
        <v>10.4</v>
      </c>
      <c r="AM25" s="115">
        <f t="shared" si="0"/>
        <v>10.4</v>
      </c>
      <c r="AN25" s="115">
        <f t="shared" si="0"/>
        <v>10.4</v>
      </c>
      <c r="AO25" s="115">
        <f t="shared" si="0"/>
        <v>10.4</v>
      </c>
    </row>
    <row r="26" spans="1:41" ht="36.75" customHeight="1" x14ac:dyDescent="0.25">
      <c r="A26" s="1"/>
      <c r="B26" s="246"/>
      <c r="C26" s="135" t="s">
        <v>42</v>
      </c>
      <c r="D26" s="247"/>
      <c r="E26" s="12">
        <v>10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9"/>
      <c r="R26" s="56"/>
      <c r="S26" s="56"/>
      <c r="T26" s="116">
        <v>5</v>
      </c>
      <c r="U26" s="56">
        <v>5</v>
      </c>
      <c r="V26" s="56">
        <v>5</v>
      </c>
      <c r="W26" s="56">
        <v>5</v>
      </c>
      <c r="X26" s="56">
        <v>5</v>
      </c>
      <c r="Y26" s="56">
        <v>5</v>
      </c>
      <c r="Z26" s="56">
        <v>5</v>
      </c>
      <c r="AA26" s="56">
        <v>5</v>
      </c>
      <c r="AB26" s="56">
        <v>5</v>
      </c>
      <c r="AC26" s="56">
        <v>5</v>
      </c>
      <c r="AD26" s="56">
        <v>5</v>
      </c>
      <c r="AE26" s="56">
        <v>5</v>
      </c>
      <c r="AF26" s="56">
        <v>10</v>
      </c>
      <c r="AG26" s="56">
        <v>10</v>
      </c>
      <c r="AH26" s="56">
        <v>10</v>
      </c>
      <c r="AI26" s="56">
        <v>10</v>
      </c>
      <c r="AJ26" s="56">
        <v>10</v>
      </c>
      <c r="AK26" s="56">
        <v>10</v>
      </c>
      <c r="AL26" s="56">
        <v>10</v>
      </c>
      <c r="AM26" s="56">
        <v>10</v>
      </c>
      <c r="AN26" s="56">
        <v>10</v>
      </c>
      <c r="AO26" s="56">
        <v>10</v>
      </c>
    </row>
    <row r="27" spans="1:41" ht="32.25" customHeight="1" x14ac:dyDescent="0.25">
      <c r="A27" s="1"/>
      <c r="B27" s="246"/>
      <c r="C27" s="135" t="s">
        <v>43</v>
      </c>
      <c r="D27" s="247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16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ht="25.5" customHeight="1" x14ac:dyDescent="0.25">
      <c r="A28" s="1"/>
      <c r="B28" s="246"/>
      <c r="C28" s="135" t="s">
        <v>44</v>
      </c>
      <c r="D28" s="247"/>
      <c r="E28" s="12">
        <v>0.4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16">
        <v>0.4</v>
      </c>
      <c r="U28" s="13">
        <v>0.4</v>
      </c>
      <c r="V28" s="13">
        <v>0.4</v>
      </c>
      <c r="W28" s="13">
        <v>0.4</v>
      </c>
      <c r="X28" s="13">
        <v>0.4</v>
      </c>
      <c r="Y28" s="13">
        <v>0.4</v>
      </c>
      <c r="Z28" s="13">
        <v>0.4</v>
      </c>
      <c r="AA28" s="13">
        <v>0.4</v>
      </c>
      <c r="AB28" s="13">
        <v>0.4</v>
      </c>
      <c r="AC28" s="13">
        <v>0.4</v>
      </c>
      <c r="AD28" s="13">
        <v>0.4</v>
      </c>
      <c r="AE28" s="13">
        <v>0.4</v>
      </c>
      <c r="AF28" s="13">
        <v>0.4</v>
      </c>
      <c r="AG28" s="13">
        <v>0.4</v>
      </c>
      <c r="AH28" s="13">
        <v>0.4</v>
      </c>
      <c r="AI28" s="13">
        <v>0.4</v>
      </c>
      <c r="AJ28" s="13">
        <v>0.4</v>
      </c>
      <c r="AK28" s="13">
        <v>0.4</v>
      </c>
      <c r="AL28" s="13">
        <v>0.4</v>
      </c>
      <c r="AM28" s="13">
        <v>0.4</v>
      </c>
      <c r="AN28" s="13">
        <v>0.4</v>
      </c>
      <c r="AO28" s="13">
        <v>0.4</v>
      </c>
    </row>
    <row r="29" spans="1:41" ht="21" customHeight="1" thickBot="1" x14ac:dyDescent="0.3">
      <c r="A29" s="1"/>
      <c r="B29" s="207"/>
      <c r="C29" s="136" t="s">
        <v>45</v>
      </c>
      <c r="D29" s="248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ht="15.75" customHeight="1" x14ac:dyDescent="0.25">
      <c r="A30" s="1"/>
      <c r="B30" s="252" t="s">
        <v>281</v>
      </c>
      <c r="C30" s="137" t="s">
        <v>41</v>
      </c>
      <c r="D30" s="201" t="s">
        <v>22</v>
      </c>
      <c r="E30" s="18">
        <v>3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19">
        <v>3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19">
        <v>3</v>
      </c>
      <c r="AE30" s="19">
        <v>3</v>
      </c>
      <c r="AF30" s="19">
        <v>3</v>
      </c>
      <c r="AG30" s="19">
        <v>3</v>
      </c>
      <c r="AH30" s="19">
        <v>3</v>
      </c>
      <c r="AI30" s="19">
        <v>3</v>
      </c>
      <c r="AJ30" s="19">
        <v>3</v>
      </c>
      <c r="AK30" s="19">
        <v>3</v>
      </c>
      <c r="AL30" s="19">
        <v>3</v>
      </c>
      <c r="AM30" s="19">
        <v>3</v>
      </c>
      <c r="AN30" s="19">
        <v>3</v>
      </c>
      <c r="AO30" s="19">
        <v>3</v>
      </c>
    </row>
    <row r="31" spans="1:41" ht="33.75" customHeight="1" x14ac:dyDescent="0.25">
      <c r="A31" s="1"/>
      <c r="B31" s="252"/>
      <c r="C31" s="137" t="s">
        <v>42</v>
      </c>
      <c r="D31" s="202"/>
      <c r="E31" s="18">
        <v>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>
        <v>3</v>
      </c>
      <c r="R31" s="19">
        <v>3</v>
      </c>
      <c r="S31" s="19">
        <v>3</v>
      </c>
      <c r="T31" s="19">
        <v>3</v>
      </c>
      <c r="U31" s="19">
        <v>3</v>
      </c>
      <c r="V31" s="19">
        <v>3</v>
      </c>
      <c r="W31" s="19">
        <v>3</v>
      </c>
      <c r="X31" s="19">
        <v>3</v>
      </c>
      <c r="Y31" s="19">
        <v>3</v>
      </c>
      <c r="Z31" s="19">
        <v>3</v>
      </c>
      <c r="AA31" s="19">
        <v>3</v>
      </c>
      <c r="AB31" s="19">
        <v>3</v>
      </c>
      <c r="AC31" s="19">
        <v>3</v>
      </c>
      <c r="AD31" s="19">
        <v>3</v>
      </c>
      <c r="AE31" s="19">
        <v>3</v>
      </c>
      <c r="AF31" s="19">
        <v>3</v>
      </c>
      <c r="AG31" s="19">
        <v>3</v>
      </c>
      <c r="AH31" s="19">
        <v>3</v>
      </c>
      <c r="AI31" s="19">
        <v>3</v>
      </c>
      <c r="AJ31" s="19">
        <v>3</v>
      </c>
      <c r="AK31" s="19">
        <v>3</v>
      </c>
      <c r="AL31" s="19">
        <v>3</v>
      </c>
      <c r="AM31" s="19">
        <v>3</v>
      </c>
      <c r="AN31" s="19">
        <v>3</v>
      </c>
      <c r="AO31" s="19">
        <v>3</v>
      </c>
    </row>
    <row r="32" spans="1:41" ht="30" customHeight="1" x14ac:dyDescent="0.25">
      <c r="A32" s="1"/>
      <c r="B32" s="252"/>
      <c r="C32" s="137" t="s">
        <v>43</v>
      </c>
      <c r="D32" s="202"/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1:41" ht="24.75" customHeight="1" x14ac:dyDescent="0.25">
      <c r="A33" s="1"/>
      <c r="B33" s="252"/>
      <c r="C33" s="137" t="s">
        <v>44</v>
      </c>
      <c r="D33" s="202"/>
      <c r="E33" s="1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</row>
    <row r="34" spans="1:41" ht="22.5" customHeight="1" thickBot="1" x14ac:dyDescent="0.3">
      <c r="A34" s="1"/>
      <c r="B34" s="253"/>
      <c r="C34" s="138" t="s">
        <v>45</v>
      </c>
      <c r="D34" s="202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</row>
    <row r="35" spans="1:41" ht="16.5" thickBot="1" x14ac:dyDescent="0.3">
      <c r="A35" s="1"/>
      <c r="B35" s="203" t="s">
        <v>48</v>
      </c>
      <c r="C35" s="204"/>
      <c r="D35" s="7"/>
      <c r="E35" s="25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</row>
    <row r="36" spans="1:41" ht="15.75" customHeight="1" x14ac:dyDescent="0.25">
      <c r="A36" s="1"/>
      <c r="B36" s="205" t="s">
        <v>278</v>
      </c>
      <c r="C36" s="134" t="s">
        <v>41</v>
      </c>
      <c r="D36" s="201" t="s">
        <v>21</v>
      </c>
      <c r="E36" s="11">
        <v>8</v>
      </c>
      <c r="F36" s="23"/>
      <c r="G36" s="23"/>
      <c r="H36" s="23"/>
      <c r="I36" s="23"/>
      <c r="J36" s="23"/>
      <c r="K36" s="23"/>
      <c r="L36" s="23"/>
      <c r="M36" s="23"/>
      <c r="N36" s="23"/>
      <c r="O36" s="58"/>
      <c r="P36" s="58"/>
      <c r="Q36" s="58"/>
      <c r="R36" s="59"/>
      <c r="S36" s="58"/>
      <c r="T36" s="60">
        <v>8</v>
      </c>
      <c r="U36" s="60">
        <v>8</v>
      </c>
      <c r="V36" s="60">
        <v>8</v>
      </c>
      <c r="W36" s="60">
        <v>8</v>
      </c>
      <c r="X36" s="60">
        <v>8</v>
      </c>
      <c r="Y36" s="60">
        <v>8</v>
      </c>
      <c r="Z36" s="60">
        <v>8</v>
      </c>
      <c r="AA36" s="60">
        <v>8</v>
      </c>
      <c r="AB36" s="60">
        <v>8</v>
      </c>
      <c r="AC36" s="60">
        <v>8</v>
      </c>
      <c r="AD36" s="60">
        <v>8</v>
      </c>
      <c r="AE36" s="60">
        <v>8</v>
      </c>
      <c r="AF36" s="60">
        <v>8</v>
      </c>
      <c r="AG36" s="60">
        <v>8</v>
      </c>
      <c r="AH36" s="60">
        <v>8</v>
      </c>
      <c r="AI36" s="60">
        <v>8</v>
      </c>
      <c r="AJ36" s="60">
        <v>8</v>
      </c>
      <c r="AK36" s="60">
        <v>8</v>
      </c>
      <c r="AL36" s="60">
        <v>8</v>
      </c>
      <c r="AM36" s="60">
        <v>8</v>
      </c>
      <c r="AN36" s="60">
        <v>8</v>
      </c>
      <c r="AO36" s="60">
        <v>8</v>
      </c>
    </row>
    <row r="37" spans="1:41" ht="36" customHeight="1" x14ac:dyDescent="0.25">
      <c r="A37" s="1"/>
      <c r="B37" s="206"/>
      <c r="C37" s="137" t="s">
        <v>42</v>
      </c>
      <c r="D37" s="202"/>
      <c r="E37" s="18">
        <v>4</v>
      </c>
      <c r="F37" s="19"/>
      <c r="G37" s="19"/>
      <c r="H37" s="19"/>
      <c r="I37" s="19"/>
      <c r="J37" s="19"/>
      <c r="K37" s="19"/>
      <c r="L37" s="19"/>
      <c r="M37" s="19"/>
      <c r="N37" s="19"/>
      <c r="O37" s="61"/>
      <c r="P37" s="61"/>
      <c r="Q37" s="61"/>
      <c r="R37" s="61"/>
      <c r="S37" s="61"/>
      <c r="T37" s="61">
        <v>4</v>
      </c>
      <c r="U37" s="61">
        <v>4</v>
      </c>
      <c r="V37" s="61">
        <v>4</v>
      </c>
      <c r="W37" s="61">
        <v>4</v>
      </c>
      <c r="X37" s="61">
        <v>4</v>
      </c>
      <c r="Y37" s="61">
        <v>4</v>
      </c>
      <c r="Z37" s="61">
        <v>4</v>
      </c>
      <c r="AA37" s="61">
        <v>4</v>
      </c>
      <c r="AB37" s="61">
        <v>4</v>
      </c>
      <c r="AC37" s="61">
        <v>4</v>
      </c>
      <c r="AD37" s="61">
        <v>4</v>
      </c>
      <c r="AE37" s="61">
        <v>4</v>
      </c>
      <c r="AF37" s="61">
        <v>4</v>
      </c>
      <c r="AG37" s="61">
        <v>4</v>
      </c>
      <c r="AH37" s="61">
        <v>4</v>
      </c>
      <c r="AI37" s="61">
        <v>4</v>
      </c>
      <c r="AJ37" s="61">
        <v>4</v>
      </c>
      <c r="AK37" s="61">
        <v>4</v>
      </c>
      <c r="AL37" s="61">
        <v>4</v>
      </c>
      <c r="AM37" s="61">
        <v>4</v>
      </c>
      <c r="AN37" s="61">
        <v>4</v>
      </c>
      <c r="AO37" s="61">
        <v>4</v>
      </c>
    </row>
    <row r="38" spans="1:41" ht="33.75" customHeight="1" x14ac:dyDescent="0.25">
      <c r="A38" s="1"/>
      <c r="B38" s="206"/>
      <c r="C38" s="137" t="s">
        <v>43</v>
      </c>
      <c r="D38" s="202"/>
      <c r="E38" s="18"/>
      <c r="F38" s="19"/>
      <c r="G38" s="19"/>
      <c r="H38" s="19"/>
      <c r="I38" s="19"/>
      <c r="J38" s="19"/>
      <c r="K38" s="19"/>
      <c r="L38" s="19"/>
      <c r="M38" s="19"/>
      <c r="N38" s="19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</row>
    <row r="39" spans="1:41" ht="27" customHeight="1" x14ac:dyDescent="0.25">
      <c r="A39" s="1"/>
      <c r="B39" s="206"/>
      <c r="C39" s="137" t="s">
        <v>44</v>
      </c>
      <c r="D39" s="202"/>
      <c r="E39" s="18">
        <v>4</v>
      </c>
      <c r="F39" s="19"/>
      <c r="G39" s="19"/>
      <c r="H39" s="19"/>
      <c r="I39" s="19"/>
      <c r="J39" s="19"/>
      <c r="K39" s="19"/>
      <c r="L39" s="19"/>
      <c r="M39" s="19"/>
      <c r="N39" s="19"/>
      <c r="O39" s="62"/>
      <c r="P39" s="62"/>
      <c r="Q39" s="62"/>
      <c r="R39" s="62"/>
      <c r="S39" s="62"/>
      <c r="T39" s="62">
        <v>4</v>
      </c>
      <c r="U39" s="62">
        <v>4</v>
      </c>
      <c r="V39" s="62">
        <v>4</v>
      </c>
      <c r="W39" s="62">
        <v>4</v>
      </c>
      <c r="X39" s="62">
        <v>4</v>
      </c>
      <c r="Y39" s="62">
        <v>4</v>
      </c>
      <c r="Z39" s="62">
        <v>4</v>
      </c>
      <c r="AA39" s="62">
        <v>4</v>
      </c>
      <c r="AB39" s="62">
        <v>4</v>
      </c>
      <c r="AC39" s="62">
        <v>4</v>
      </c>
      <c r="AD39" s="62">
        <v>4</v>
      </c>
      <c r="AE39" s="62">
        <v>4</v>
      </c>
      <c r="AF39" s="62">
        <v>4</v>
      </c>
      <c r="AG39" s="62">
        <v>4</v>
      </c>
      <c r="AH39" s="62">
        <v>4</v>
      </c>
      <c r="AI39" s="62">
        <v>4</v>
      </c>
      <c r="AJ39" s="62">
        <v>4</v>
      </c>
      <c r="AK39" s="62">
        <v>4</v>
      </c>
      <c r="AL39" s="62">
        <v>4</v>
      </c>
      <c r="AM39" s="62">
        <v>4</v>
      </c>
      <c r="AN39" s="62">
        <v>4</v>
      </c>
      <c r="AO39" s="62">
        <v>4</v>
      </c>
    </row>
    <row r="40" spans="1:41" ht="19.5" customHeight="1" thickBot="1" x14ac:dyDescent="0.3">
      <c r="A40" s="1"/>
      <c r="B40" s="207"/>
      <c r="C40" s="136" t="s">
        <v>45</v>
      </c>
      <c r="D40" s="208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ht="15.75" customHeight="1" x14ac:dyDescent="0.25">
      <c r="A41" s="1"/>
      <c r="B41" s="206" t="s">
        <v>279</v>
      </c>
      <c r="C41" s="137" t="s">
        <v>41</v>
      </c>
      <c r="D41" s="202" t="s">
        <v>21</v>
      </c>
      <c r="E41" s="18">
        <v>1</v>
      </c>
      <c r="F41" s="19"/>
      <c r="G41" s="19"/>
      <c r="H41" s="19"/>
      <c r="I41" s="19"/>
      <c r="J41" s="19"/>
      <c r="K41" s="19"/>
      <c r="L41" s="19"/>
      <c r="M41" s="19"/>
      <c r="N41" s="19"/>
      <c r="O41" s="56"/>
      <c r="P41" s="56"/>
      <c r="Q41" s="56"/>
      <c r="R41" s="56"/>
      <c r="S41" s="56"/>
      <c r="T41" s="56">
        <v>1</v>
      </c>
      <c r="U41" s="56">
        <v>1</v>
      </c>
      <c r="V41" s="56">
        <v>1</v>
      </c>
      <c r="W41" s="56">
        <v>1</v>
      </c>
      <c r="X41" s="56">
        <v>1</v>
      </c>
      <c r="Y41" s="56">
        <v>1</v>
      </c>
      <c r="Z41" s="56">
        <v>1</v>
      </c>
      <c r="AA41" s="56">
        <v>1</v>
      </c>
      <c r="AB41" s="56">
        <v>1</v>
      </c>
      <c r="AC41" s="56">
        <v>1</v>
      </c>
      <c r="AD41" s="56">
        <v>1</v>
      </c>
      <c r="AE41" s="56">
        <v>1</v>
      </c>
      <c r="AF41" s="56">
        <v>1</v>
      </c>
      <c r="AG41" s="56">
        <v>1</v>
      </c>
      <c r="AH41" s="56">
        <v>1</v>
      </c>
      <c r="AI41" s="56">
        <v>1</v>
      </c>
      <c r="AJ41" s="56">
        <v>1</v>
      </c>
      <c r="AK41" s="56">
        <v>1</v>
      </c>
      <c r="AL41" s="56">
        <v>1</v>
      </c>
      <c r="AM41" s="56">
        <v>1</v>
      </c>
      <c r="AN41" s="56">
        <v>1</v>
      </c>
      <c r="AO41" s="56">
        <v>1</v>
      </c>
    </row>
    <row r="42" spans="1:41" ht="29.25" customHeight="1" x14ac:dyDescent="0.25">
      <c r="A42" s="1"/>
      <c r="B42" s="206"/>
      <c r="C42" s="137" t="s">
        <v>42</v>
      </c>
      <c r="D42" s="202"/>
      <c r="E42" s="18">
        <v>1</v>
      </c>
      <c r="F42" s="19"/>
      <c r="G42" s="19"/>
      <c r="H42" s="19"/>
      <c r="I42" s="19"/>
      <c r="J42" s="19"/>
      <c r="K42" s="19"/>
      <c r="L42" s="19"/>
      <c r="M42" s="19"/>
      <c r="N42" s="19"/>
      <c r="O42" s="56"/>
      <c r="P42" s="56"/>
      <c r="Q42" s="56"/>
      <c r="R42" s="56"/>
      <c r="S42" s="56"/>
      <c r="T42" s="56">
        <v>1</v>
      </c>
      <c r="U42" s="56">
        <v>1</v>
      </c>
      <c r="V42" s="56">
        <v>1</v>
      </c>
      <c r="W42" s="56">
        <v>1</v>
      </c>
      <c r="X42" s="56">
        <v>1</v>
      </c>
      <c r="Y42" s="56">
        <v>1</v>
      </c>
      <c r="Z42" s="56">
        <v>1</v>
      </c>
      <c r="AA42" s="56">
        <v>1</v>
      </c>
      <c r="AB42" s="56">
        <v>1</v>
      </c>
      <c r="AC42" s="56">
        <v>1</v>
      </c>
      <c r="AD42" s="56">
        <v>1</v>
      </c>
      <c r="AE42" s="56">
        <v>1</v>
      </c>
      <c r="AF42" s="56">
        <v>1</v>
      </c>
      <c r="AG42" s="56">
        <v>1</v>
      </c>
      <c r="AH42" s="56">
        <v>1</v>
      </c>
      <c r="AI42" s="56">
        <v>1</v>
      </c>
      <c r="AJ42" s="56">
        <v>1</v>
      </c>
      <c r="AK42" s="56">
        <v>1</v>
      </c>
      <c r="AL42" s="56">
        <v>1</v>
      </c>
      <c r="AM42" s="56">
        <v>1</v>
      </c>
      <c r="AN42" s="56">
        <v>1</v>
      </c>
      <c r="AO42" s="56">
        <v>1</v>
      </c>
    </row>
    <row r="43" spans="1:41" ht="32.25" customHeight="1" x14ac:dyDescent="0.25">
      <c r="A43" s="1"/>
      <c r="B43" s="206"/>
      <c r="C43" s="137" t="s">
        <v>43</v>
      </c>
      <c r="D43" s="202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ht="21.75" customHeight="1" x14ac:dyDescent="0.25">
      <c r="A44" s="1"/>
      <c r="B44" s="206"/>
      <c r="C44" s="137" t="s">
        <v>44</v>
      </c>
      <c r="D44" s="202"/>
      <c r="E44" s="18"/>
      <c r="F44" s="19"/>
      <c r="G44" s="19"/>
      <c r="H44" s="19"/>
      <c r="I44" s="19"/>
      <c r="J44" s="19"/>
      <c r="K44" s="19"/>
      <c r="L44" s="19"/>
      <c r="M44" s="19"/>
      <c r="N44" s="1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</row>
    <row r="45" spans="1:41" ht="19.5" customHeight="1" thickBot="1" x14ac:dyDescent="0.3">
      <c r="A45" s="1"/>
      <c r="B45" s="209"/>
      <c r="C45" s="138" t="s">
        <v>45</v>
      </c>
      <c r="D45" s="208"/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</row>
    <row r="46" spans="1:41" ht="15.75" customHeight="1" x14ac:dyDescent="0.25">
      <c r="A46" s="1"/>
      <c r="B46" s="205" t="s">
        <v>280</v>
      </c>
      <c r="C46" s="134" t="s">
        <v>41</v>
      </c>
      <c r="D46" s="201" t="s">
        <v>21</v>
      </c>
      <c r="E46" s="11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ht="30" customHeight="1" x14ac:dyDescent="0.25">
      <c r="A47" s="1"/>
      <c r="B47" s="246"/>
      <c r="C47" s="135" t="s">
        <v>42</v>
      </c>
      <c r="D47" s="202"/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</row>
    <row r="48" spans="1:41" ht="30.75" customHeight="1" x14ac:dyDescent="0.25">
      <c r="A48" s="1"/>
      <c r="B48" s="246"/>
      <c r="C48" s="135" t="s">
        <v>43</v>
      </c>
      <c r="D48" s="202"/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</row>
    <row r="49" spans="1:41" ht="23.25" customHeight="1" x14ac:dyDescent="0.25">
      <c r="A49" s="1"/>
      <c r="B49" s="246"/>
      <c r="C49" s="135" t="s">
        <v>44</v>
      </c>
      <c r="D49" s="202"/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</row>
    <row r="50" spans="1:41" ht="19.5" customHeight="1" thickBot="1" x14ac:dyDescent="0.3">
      <c r="A50" s="1"/>
      <c r="B50" s="207"/>
      <c r="C50" s="136" t="s">
        <v>45</v>
      </c>
      <c r="D50" s="208"/>
      <c r="E50" s="15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1" ht="15.75" customHeight="1" x14ac:dyDescent="0.25">
      <c r="A51" s="1"/>
      <c r="B51" s="249" t="s">
        <v>49</v>
      </c>
      <c r="C51" s="134" t="s">
        <v>41</v>
      </c>
      <c r="D51" s="201" t="s">
        <v>21</v>
      </c>
      <c r="E51" s="11">
        <v>19</v>
      </c>
      <c r="F51" s="23"/>
      <c r="G51" s="23"/>
      <c r="H51" s="23"/>
      <c r="I51" s="23"/>
      <c r="J51" s="23"/>
      <c r="K51" s="23"/>
      <c r="L51" s="23"/>
      <c r="M51" s="23"/>
      <c r="N51" s="23"/>
      <c r="O51" s="57"/>
      <c r="P51" s="57"/>
      <c r="Q51" s="57"/>
      <c r="R51" s="57"/>
      <c r="S51" s="57"/>
      <c r="T51" s="57">
        <v>19</v>
      </c>
      <c r="U51" s="57">
        <v>19</v>
      </c>
      <c r="V51" s="57">
        <v>19</v>
      </c>
      <c r="W51" s="57">
        <v>19</v>
      </c>
      <c r="X51" s="57">
        <v>19</v>
      </c>
      <c r="Y51" s="57">
        <v>19</v>
      </c>
      <c r="Z51" s="57">
        <v>19</v>
      </c>
      <c r="AA51" s="57">
        <v>19</v>
      </c>
      <c r="AB51" s="57">
        <v>19</v>
      </c>
      <c r="AC51" s="57">
        <v>19</v>
      </c>
      <c r="AD51" s="57">
        <v>19</v>
      </c>
      <c r="AE51" s="57">
        <v>19</v>
      </c>
      <c r="AF51" s="57">
        <v>19</v>
      </c>
      <c r="AG51" s="57">
        <v>19</v>
      </c>
      <c r="AH51" s="57">
        <v>19</v>
      </c>
      <c r="AI51" s="57">
        <v>19</v>
      </c>
      <c r="AJ51" s="57">
        <v>19</v>
      </c>
      <c r="AK51" s="57">
        <v>19</v>
      </c>
      <c r="AL51" s="57">
        <v>19</v>
      </c>
      <c r="AM51" s="57">
        <v>19</v>
      </c>
      <c r="AN51" s="57">
        <v>19</v>
      </c>
      <c r="AO51" s="57">
        <v>19</v>
      </c>
    </row>
    <row r="52" spans="1:41" ht="30.75" customHeight="1" x14ac:dyDescent="0.25">
      <c r="A52" s="1"/>
      <c r="B52" s="250"/>
      <c r="C52" s="138" t="s">
        <v>42</v>
      </c>
      <c r="D52" s="202"/>
      <c r="E52" s="21">
        <v>10</v>
      </c>
      <c r="F52" s="22"/>
      <c r="G52" s="22"/>
      <c r="H52" s="22"/>
      <c r="I52" s="22"/>
      <c r="J52" s="22"/>
      <c r="K52" s="22"/>
      <c r="L52" s="22"/>
      <c r="M52" s="22"/>
      <c r="N52" s="22"/>
      <c r="O52" s="63"/>
      <c r="P52" s="63"/>
      <c r="Q52" s="63"/>
      <c r="R52" s="63"/>
      <c r="S52" s="63"/>
      <c r="T52" s="63">
        <v>10</v>
      </c>
      <c r="U52" s="63">
        <v>10</v>
      </c>
      <c r="V52" s="63">
        <v>10</v>
      </c>
      <c r="W52" s="63">
        <v>10</v>
      </c>
      <c r="X52" s="63">
        <v>10</v>
      </c>
      <c r="Y52" s="63">
        <v>10</v>
      </c>
      <c r="Z52" s="63">
        <v>10</v>
      </c>
      <c r="AA52" s="63">
        <v>10</v>
      </c>
      <c r="AB52" s="63">
        <v>10</v>
      </c>
      <c r="AC52" s="63">
        <v>10</v>
      </c>
      <c r="AD52" s="63">
        <v>10</v>
      </c>
      <c r="AE52" s="63">
        <v>10</v>
      </c>
      <c r="AF52" s="63">
        <v>10</v>
      </c>
      <c r="AG52" s="63">
        <v>10</v>
      </c>
      <c r="AH52" s="63">
        <v>10</v>
      </c>
      <c r="AI52" s="63">
        <v>10</v>
      </c>
      <c r="AJ52" s="63">
        <v>10</v>
      </c>
      <c r="AK52" s="63">
        <v>10</v>
      </c>
      <c r="AL52" s="63">
        <v>10</v>
      </c>
      <c r="AM52" s="63">
        <v>10</v>
      </c>
      <c r="AN52" s="63">
        <v>10</v>
      </c>
      <c r="AO52" s="63">
        <v>10</v>
      </c>
    </row>
    <row r="53" spans="1:41" ht="30" customHeight="1" x14ac:dyDescent="0.25">
      <c r="A53" s="1"/>
      <c r="B53" s="250"/>
      <c r="C53" s="138" t="s">
        <v>43</v>
      </c>
      <c r="D53" s="202"/>
      <c r="E53" s="21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</row>
    <row r="54" spans="1:41" ht="23.25" customHeight="1" x14ac:dyDescent="0.25">
      <c r="A54" s="1"/>
      <c r="B54" s="250"/>
      <c r="C54" s="138" t="s">
        <v>44</v>
      </c>
      <c r="D54" s="202"/>
      <c r="E54" s="21">
        <v>9</v>
      </c>
      <c r="F54" s="22"/>
      <c r="G54" s="22"/>
      <c r="H54" s="22"/>
      <c r="I54" s="22"/>
      <c r="J54" s="22"/>
      <c r="K54" s="22"/>
      <c r="L54" s="22"/>
      <c r="M54" s="22"/>
      <c r="N54" s="22"/>
      <c r="O54" s="64"/>
      <c r="P54" s="64"/>
      <c r="Q54" s="64"/>
      <c r="R54" s="64"/>
      <c r="S54" s="64"/>
      <c r="T54" s="64">
        <v>9</v>
      </c>
      <c r="U54" s="64">
        <v>9</v>
      </c>
      <c r="V54" s="64">
        <v>9</v>
      </c>
      <c r="W54" s="64">
        <v>9</v>
      </c>
      <c r="X54" s="64">
        <v>9</v>
      </c>
      <c r="Y54" s="64">
        <v>9</v>
      </c>
      <c r="Z54" s="64">
        <v>9</v>
      </c>
      <c r="AA54" s="64">
        <v>9</v>
      </c>
      <c r="AB54" s="64">
        <v>9</v>
      </c>
      <c r="AC54" s="64">
        <v>9</v>
      </c>
      <c r="AD54" s="64">
        <v>9</v>
      </c>
      <c r="AE54" s="64">
        <v>9</v>
      </c>
      <c r="AF54" s="64">
        <v>9</v>
      </c>
      <c r="AG54" s="64">
        <v>9</v>
      </c>
      <c r="AH54" s="64">
        <v>9</v>
      </c>
      <c r="AI54" s="64">
        <v>9</v>
      </c>
      <c r="AJ54" s="64">
        <v>9</v>
      </c>
      <c r="AK54" s="64">
        <v>9</v>
      </c>
      <c r="AL54" s="64">
        <v>9</v>
      </c>
      <c r="AM54" s="64">
        <v>9</v>
      </c>
      <c r="AN54" s="64">
        <v>9</v>
      </c>
      <c r="AO54" s="64">
        <v>9</v>
      </c>
    </row>
    <row r="55" spans="1:41" ht="27.75" customHeight="1" thickBot="1" x14ac:dyDescent="0.3">
      <c r="A55" s="1"/>
      <c r="B55" s="251"/>
      <c r="C55" s="136" t="s">
        <v>45</v>
      </c>
      <c r="D55" s="208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 ht="15.75" x14ac:dyDescent="0.25">
      <c r="A56" s="1"/>
      <c r="B56" s="27"/>
      <c r="C56" s="28"/>
      <c r="D56" s="29"/>
      <c r="E56" s="30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</row>
    <row r="57" spans="1:41" ht="15.75" x14ac:dyDescent="0.25">
      <c r="A57" s="1"/>
      <c r="B57" s="198" t="s">
        <v>301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15.75" x14ac:dyDescent="0.25">
      <c r="A58" s="1"/>
      <c r="B58" s="199" t="s">
        <v>300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31.5" customHeight="1" x14ac:dyDescent="0.25">
      <c r="B59" s="198" t="s">
        <v>298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</row>
    <row r="60" spans="1:41" ht="15.75" x14ac:dyDescent="0.25">
      <c r="B60" s="198" t="s">
        <v>299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</row>
  </sheetData>
  <mergeCells count="54">
    <mergeCell ref="B57:O57"/>
    <mergeCell ref="B58:O58"/>
    <mergeCell ref="B59:O59"/>
    <mergeCell ref="B60:O60"/>
    <mergeCell ref="AG6:AI6"/>
    <mergeCell ref="AD8:AF8"/>
    <mergeCell ref="AG8:AI8"/>
    <mergeCell ref="B20:B24"/>
    <mergeCell ref="D20:D24"/>
    <mergeCell ref="B25:B29"/>
    <mergeCell ref="D25:D29"/>
    <mergeCell ref="B46:B50"/>
    <mergeCell ref="D46:D50"/>
    <mergeCell ref="B51:B55"/>
    <mergeCell ref="D51:D55"/>
    <mergeCell ref="B30:B34"/>
    <mergeCell ref="AJ6:AL6"/>
    <mergeCell ref="B5:C7"/>
    <mergeCell ref="D5:D7"/>
    <mergeCell ref="E5:E7"/>
    <mergeCell ref="F5:AO5"/>
    <mergeCell ref="F6:H6"/>
    <mergeCell ref="I6:K6"/>
    <mergeCell ref="L6:N6"/>
    <mergeCell ref="O6:Q6"/>
    <mergeCell ref="R6:T6"/>
    <mergeCell ref="AD6:AF6"/>
    <mergeCell ref="C3:AP3"/>
    <mergeCell ref="B10:B14"/>
    <mergeCell ref="D10:D14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AA8:AC8"/>
    <mergeCell ref="U6:W6"/>
    <mergeCell ref="X6:Z6"/>
    <mergeCell ref="AA6:AC6"/>
    <mergeCell ref="AJ8:AL8"/>
    <mergeCell ref="AM8:AO8"/>
    <mergeCell ref="B9:C9"/>
    <mergeCell ref="B15:B19"/>
    <mergeCell ref="D15:D19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59"/>
  <sheetViews>
    <sheetView topLeftCell="A43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1"/>
    </row>
    <row r="2" spans="1:42" ht="39" customHeight="1" x14ac:dyDescent="0.25">
      <c r="A2" s="1"/>
      <c r="B2" s="6"/>
      <c r="C2" s="218" t="s">
        <v>286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</row>
    <row r="3" spans="1:42" ht="16.5" thickBot="1" x14ac:dyDescent="0.3">
      <c r="A3" s="1"/>
      <c r="B3" s="2"/>
      <c r="C3" s="2"/>
      <c r="D3" s="3"/>
      <c r="E3" s="4"/>
      <c r="F3" s="5"/>
      <c r="G3" s="5"/>
      <c r="H3" s="5"/>
      <c r="I3" s="5"/>
      <c r="J3" s="5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2" ht="16.5" thickBot="1" x14ac:dyDescent="0.3">
      <c r="A4" s="1"/>
      <c r="B4" s="224" t="s">
        <v>115</v>
      </c>
      <c r="C4" s="225"/>
      <c r="D4" s="230" t="s">
        <v>24</v>
      </c>
      <c r="E4" s="233" t="s">
        <v>25</v>
      </c>
      <c r="F4" s="236" t="s">
        <v>245</v>
      </c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8"/>
    </row>
    <row r="5" spans="1:42" ht="15.75" x14ac:dyDescent="0.25">
      <c r="A5" s="1"/>
      <c r="B5" s="226"/>
      <c r="C5" s="227"/>
      <c r="D5" s="231"/>
      <c r="E5" s="234"/>
      <c r="F5" s="239" t="s">
        <v>116</v>
      </c>
      <c r="G5" s="220"/>
      <c r="H5" s="220"/>
      <c r="I5" s="220" t="s">
        <v>26</v>
      </c>
      <c r="J5" s="220"/>
      <c r="K5" s="220"/>
      <c r="L5" s="220" t="s">
        <v>27</v>
      </c>
      <c r="M5" s="220"/>
      <c r="N5" s="220"/>
      <c r="O5" s="220" t="s">
        <v>28</v>
      </c>
      <c r="P5" s="220"/>
      <c r="Q5" s="220"/>
      <c r="R5" s="220" t="s">
        <v>29</v>
      </c>
      <c r="S5" s="220"/>
      <c r="T5" s="220"/>
      <c r="U5" s="220" t="s">
        <v>30</v>
      </c>
      <c r="V5" s="220"/>
      <c r="W5" s="220"/>
      <c r="X5" s="220" t="s">
        <v>31</v>
      </c>
      <c r="Y5" s="220"/>
      <c r="Z5" s="220"/>
      <c r="AA5" s="220" t="s">
        <v>32</v>
      </c>
      <c r="AB5" s="220"/>
      <c r="AC5" s="220"/>
      <c r="AD5" s="220" t="s">
        <v>33</v>
      </c>
      <c r="AE5" s="220"/>
      <c r="AF5" s="220"/>
      <c r="AG5" s="220" t="s">
        <v>34</v>
      </c>
      <c r="AH5" s="220"/>
      <c r="AI5" s="220"/>
      <c r="AJ5" s="220" t="s">
        <v>35</v>
      </c>
      <c r="AK5" s="220"/>
      <c r="AL5" s="220"/>
      <c r="AM5" s="220" t="s">
        <v>36</v>
      </c>
      <c r="AN5" s="220"/>
      <c r="AO5" s="221"/>
    </row>
    <row r="6" spans="1:42" ht="32.25" thickBot="1" x14ac:dyDescent="0.3">
      <c r="A6" s="1"/>
      <c r="B6" s="228"/>
      <c r="C6" s="229"/>
      <c r="D6" s="232"/>
      <c r="E6" s="235"/>
      <c r="F6" s="47" t="s">
        <v>37</v>
      </c>
      <c r="G6" s="48" t="s">
        <v>38</v>
      </c>
      <c r="H6" s="48" t="s">
        <v>39</v>
      </c>
      <c r="I6" s="48" t="s">
        <v>37</v>
      </c>
      <c r="J6" s="48" t="s">
        <v>38</v>
      </c>
      <c r="K6" s="48" t="s">
        <v>39</v>
      </c>
      <c r="L6" s="48" t="s">
        <v>37</v>
      </c>
      <c r="M6" s="48" t="s">
        <v>38</v>
      </c>
      <c r="N6" s="48" t="s">
        <v>39</v>
      </c>
      <c r="O6" s="48" t="s">
        <v>37</v>
      </c>
      <c r="P6" s="48" t="s">
        <v>38</v>
      </c>
      <c r="Q6" s="48" t="s">
        <v>39</v>
      </c>
      <c r="R6" s="48" t="s">
        <v>37</v>
      </c>
      <c r="S6" s="48" t="s">
        <v>38</v>
      </c>
      <c r="T6" s="48" t="s">
        <v>39</v>
      </c>
      <c r="U6" s="48" t="s">
        <v>37</v>
      </c>
      <c r="V6" s="48" t="s">
        <v>38</v>
      </c>
      <c r="W6" s="48" t="s">
        <v>39</v>
      </c>
      <c r="X6" s="48" t="s">
        <v>37</v>
      </c>
      <c r="Y6" s="48" t="s">
        <v>38</v>
      </c>
      <c r="Z6" s="48" t="s">
        <v>39</v>
      </c>
      <c r="AA6" s="48" t="s">
        <v>37</v>
      </c>
      <c r="AB6" s="48" t="s">
        <v>38</v>
      </c>
      <c r="AC6" s="48" t="s">
        <v>39</v>
      </c>
      <c r="AD6" s="48" t="s">
        <v>37</v>
      </c>
      <c r="AE6" s="48" t="s">
        <v>38</v>
      </c>
      <c r="AF6" s="48" t="s">
        <v>39</v>
      </c>
      <c r="AG6" s="48" t="s">
        <v>37</v>
      </c>
      <c r="AH6" s="48" t="s">
        <v>38</v>
      </c>
      <c r="AI6" s="48" t="s">
        <v>39</v>
      </c>
      <c r="AJ6" s="48" t="s">
        <v>37</v>
      </c>
      <c r="AK6" s="48" t="s">
        <v>38</v>
      </c>
      <c r="AL6" s="48" t="s">
        <v>39</v>
      </c>
      <c r="AM6" s="48" t="s">
        <v>37</v>
      </c>
      <c r="AN6" s="48" t="s">
        <v>38</v>
      </c>
      <c r="AO6" s="49" t="s">
        <v>39</v>
      </c>
    </row>
    <row r="7" spans="1:42" ht="15.95" thickBot="1" x14ac:dyDescent="0.4">
      <c r="A7" s="1"/>
      <c r="B7" s="222">
        <v>1</v>
      </c>
      <c r="C7" s="223"/>
      <c r="D7" s="130">
        <v>2</v>
      </c>
      <c r="E7" s="129">
        <v>3</v>
      </c>
      <c r="F7" s="210">
        <v>4</v>
      </c>
      <c r="G7" s="210"/>
      <c r="H7" s="210"/>
      <c r="I7" s="210">
        <v>5</v>
      </c>
      <c r="J7" s="210"/>
      <c r="K7" s="210"/>
      <c r="L7" s="210">
        <v>6</v>
      </c>
      <c r="M7" s="210"/>
      <c r="N7" s="210"/>
      <c r="O7" s="210">
        <v>7</v>
      </c>
      <c r="P7" s="210"/>
      <c r="Q7" s="210"/>
      <c r="R7" s="210">
        <v>8</v>
      </c>
      <c r="S7" s="210"/>
      <c r="T7" s="210"/>
      <c r="U7" s="210">
        <v>9</v>
      </c>
      <c r="V7" s="210"/>
      <c r="W7" s="210"/>
      <c r="X7" s="210">
        <v>10</v>
      </c>
      <c r="Y7" s="210"/>
      <c r="Z7" s="210"/>
      <c r="AA7" s="210">
        <v>11</v>
      </c>
      <c r="AB7" s="210"/>
      <c r="AC7" s="210"/>
      <c r="AD7" s="210">
        <v>12</v>
      </c>
      <c r="AE7" s="210"/>
      <c r="AF7" s="210"/>
      <c r="AG7" s="210">
        <v>13</v>
      </c>
      <c r="AH7" s="210"/>
      <c r="AI7" s="210"/>
      <c r="AJ7" s="210">
        <v>14</v>
      </c>
      <c r="AK7" s="210"/>
      <c r="AL7" s="210"/>
      <c r="AM7" s="210">
        <v>15</v>
      </c>
      <c r="AN7" s="210"/>
      <c r="AO7" s="211"/>
    </row>
    <row r="8" spans="1:42" ht="16.5" thickBot="1" x14ac:dyDescent="0.3">
      <c r="A8" s="1"/>
      <c r="B8" s="203" t="s">
        <v>40</v>
      </c>
      <c r="C8" s="204"/>
      <c r="D8" s="7"/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10"/>
    </row>
    <row r="9" spans="1:42" ht="15.75" customHeight="1" x14ac:dyDescent="0.25">
      <c r="A9" s="1"/>
      <c r="B9" s="212" t="s">
        <v>297</v>
      </c>
      <c r="C9" s="134" t="s">
        <v>41</v>
      </c>
      <c r="D9" s="215" t="s">
        <v>18</v>
      </c>
      <c r="E9" s="11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4"/>
    </row>
    <row r="10" spans="1:42" ht="32.25" customHeight="1" x14ac:dyDescent="0.25">
      <c r="A10" s="1"/>
      <c r="B10" s="213"/>
      <c r="C10" s="135" t="s">
        <v>42</v>
      </c>
      <c r="D10" s="216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4"/>
    </row>
    <row r="11" spans="1:42" ht="23.25" customHeight="1" x14ac:dyDescent="0.25">
      <c r="A11" s="1"/>
      <c r="B11" s="213"/>
      <c r="C11" s="135" t="s">
        <v>43</v>
      </c>
      <c r="D11" s="216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4"/>
    </row>
    <row r="12" spans="1:42" ht="19.5" customHeight="1" x14ac:dyDescent="0.25">
      <c r="A12" s="1"/>
      <c r="B12" s="213"/>
      <c r="C12" s="135" t="s">
        <v>44</v>
      </c>
      <c r="D12" s="216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20"/>
    </row>
    <row r="13" spans="1:42" ht="18.75" customHeight="1" thickBot="1" x14ac:dyDescent="0.3">
      <c r="A13" s="1"/>
      <c r="B13" s="214"/>
      <c r="C13" s="136" t="s">
        <v>45</v>
      </c>
      <c r="D13" s="217"/>
      <c r="E13" s="15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7"/>
    </row>
    <row r="14" spans="1:42" ht="15.75" customHeight="1" x14ac:dyDescent="0.25">
      <c r="A14" s="1"/>
      <c r="B14" s="212" t="s">
        <v>296</v>
      </c>
      <c r="C14" s="134" t="s">
        <v>41</v>
      </c>
      <c r="D14" s="215" t="s">
        <v>18</v>
      </c>
      <c r="E14" s="11">
        <v>1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1</v>
      </c>
      <c r="X14" s="23">
        <v>1</v>
      </c>
      <c r="Y14" s="23">
        <v>1</v>
      </c>
      <c r="Z14" s="23">
        <v>1</v>
      </c>
      <c r="AA14" s="23">
        <v>1</v>
      </c>
      <c r="AB14" s="23">
        <v>1</v>
      </c>
      <c r="AC14" s="23">
        <v>1</v>
      </c>
      <c r="AD14" s="23">
        <v>1</v>
      </c>
      <c r="AE14" s="23">
        <v>1</v>
      </c>
      <c r="AF14" s="23">
        <v>1</v>
      </c>
      <c r="AG14" s="23">
        <v>1</v>
      </c>
      <c r="AH14" s="23">
        <v>1</v>
      </c>
      <c r="AI14" s="23">
        <v>1</v>
      </c>
      <c r="AJ14" s="23">
        <v>1</v>
      </c>
      <c r="AK14" s="23">
        <v>1</v>
      </c>
      <c r="AL14" s="23">
        <v>1</v>
      </c>
      <c r="AM14" s="23">
        <v>1</v>
      </c>
      <c r="AN14" s="23">
        <v>1</v>
      </c>
      <c r="AO14" s="23">
        <v>1</v>
      </c>
    </row>
    <row r="15" spans="1:42" ht="28.5" customHeight="1" x14ac:dyDescent="0.25">
      <c r="A15" s="1"/>
      <c r="B15" s="213"/>
      <c r="C15" s="135" t="s">
        <v>42</v>
      </c>
      <c r="D15" s="216"/>
      <c r="E15" s="12">
        <v>1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  <c r="AL15" s="13">
        <v>1</v>
      </c>
      <c r="AM15" s="13">
        <v>1</v>
      </c>
      <c r="AN15" s="13">
        <v>1</v>
      </c>
      <c r="AO15" s="13">
        <v>1</v>
      </c>
    </row>
    <row r="16" spans="1:42" ht="24" customHeight="1" x14ac:dyDescent="0.25">
      <c r="A16" s="1"/>
      <c r="B16" s="213"/>
      <c r="C16" s="135" t="s">
        <v>43</v>
      </c>
      <c r="D16" s="216"/>
      <c r="E16" s="12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50"/>
      <c r="AO16" s="14"/>
    </row>
    <row r="17" spans="1:41" ht="23.25" customHeight="1" x14ac:dyDescent="0.25">
      <c r="A17" s="1"/>
      <c r="B17" s="213"/>
      <c r="C17" s="135" t="s">
        <v>44</v>
      </c>
      <c r="D17" s="216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50"/>
      <c r="AO17" s="14"/>
    </row>
    <row r="18" spans="1:41" ht="25.5" customHeight="1" thickBot="1" x14ac:dyDescent="0.3">
      <c r="A18" s="1"/>
      <c r="B18" s="214"/>
      <c r="C18" s="136" t="s">
        <v>45</v>
      </c>
      <c r="D18" s="217"/>
      <c r="E18" s="15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51"/>
      <c r="AO18" s="17"/>
    </row>
    <row r="19" spans="1:41" ht="18" customHeight="1" x14ac:dyDescent="0.25">
      <c r="A19" s="1"/>
      <c r="B19" s="240" t="s">
        <v>46</v>
      </c>
      <c r="C19" s="134" t="s">
        <v>41</v>
      </c>
      <c r="D19" s="243" t="s">
        <v>18</v>
      </c>
      <c r="E19" s="11">
        <v>5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>
        <v>5</v>
      </c>
      <c r="U19" s="23">
        <v>5</v>
      </c>
      <c r="V19" s="23">
        <v>5</v>
      </c>
      <c r="W19" s="23">
        <v>5</v>
      </c>
      <c r="X19" s="23">
        <v>5</v>
      </c>
      <c r="Y19" s="23">
        <v>5</v>
      </c>
      <c r="Z19" s="23">
        <v>5</v>
      </c>
      <c r="AA19" s="23">
        <v>5</v>
      </c>
      <c r="AB19" s="23">
        <v>5</v>
      </c>
      <c r="AC19" s="23">
        <v>5</v>
      </c>
      <c r="AD19" s="23">
        <v>5</v>
      </c>
      <c r="AE19" s="23">
        <v>5</v>
      </c>
      <c r="AF19" s="23">
        <v>5</v>
      </c>
      <c r="AG19" s="23">
        <v>5</v>
      </c>
      <c r="AH19" s="23">
        <v>5</v>
      </c>
      <c r="AI19" s="23">
        <v>5</v>
      </c>
      <c r="AJ19" s="23">
        <v>5</v>
      </c>
      <c r="AK19" s="23">
        <v>5</v>
      </c>
      <c r="AL19" s="23">
        <v>5</v>
      </c>
      <c r="AM19" s="23">
        <v>5</v>
      </c>
      <c r="AN19" s="23">
        <v>5</v>
      </c>
      <c r="AO19" s="23">
        <v>5</v>
      </c>
    </row>
    <row r="20" spans="1:41" ht="22.5" customHeight="1" x14ac:dyDescent="0.25">
      <c r="A20" s="1"/>
      <c r="B20" s="241"/>
      <c r="C20" s="135" t="s">
        <v>42</v>
      </c>
      <c r="D20" s="244"/>
      <c r="E20" s="12">
        <v>5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52"/>
      <c r="S20" s="52"/>
      <c r="T20" s="52">
        <v>5</v>
      </c>
      <c r="U20" s="52">
        <v>5</v>
      </c>
      <c r="V20" s="52">
        <v>5</v>
      </c>
      <c r="W20" s="52">
        <v>5</v>
      </c>
      <c r="X20" s="52">
        <v>5</v>
      </c>
      <c r="Y20" s="52">
        <v>5</v>
      </c>
      <c r="Z20" s="52">
        <v>5</v>
      </c>
      <c r="AA20" s="52">
        <v>5</v>
      </c>
      <c r="AB20" s="52">
        <v>5</v>
      </c>
      <c r="AC20" s="52">
        <v>5</v>
      </c>
      <c r="AD20" s="52">
        <v>5</v>
      </c>
      <c r="AE20" s="52">
        <v>5</v>
      </c>
      <c r="AF20" s="53">
        <v>5</v>
      </c>
      <c r="AG20" s="53">
        <v>5</v>
      </c>
      <c r="AH20" s="53">
        <v>5</v>
      </c>
      <c r="AI20" s="53">
        <v>5</v>
      </c>
      <c r="AJ20" s="53">
        <v>5</v>
      </c>
      <c r="AK20" s="53">
        <v>5</v>
      </c>
      <c r="AL20" s="53">
        <v>5</v>
      </c>
      <c r="AM20" s="53">
        <v>5</v>
      </c>
      <c r="AN20" s="53">
        <v>5</v>
      </c>
      <c r="AO20" s="53">
        <v>5</v>
      </c>
    </row>
    <row r="21" spans="1:41" ht="26.25" customHeight="1" x14ac:dyDescent="0.25">
      <c r="A21" s="1"/>
      <c r="B21" s="241"/>
      <c r="C21" s="135" t="s">
        <v>43</v>
      </c>
      <c r="D21" s="244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</row>
    <row r="22" spans="1:41" ht="22.5" customHeight="1" x14ac:dyDescent="0.25">
      <c r="A22" s="1"/>
      <c r="B22" s="241"/>
      <c r="C22" s="135" t="s">
        <v>44</v>
      </c>
      <c r="D22" s="244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ht="24" customHeight="1" thickBot="1" x14ac:dyDescent="0.3">
      <c r="A23" s="1"/>
      <c r="B23" s="242"/>
      <c r="C23" s="136" t="s">
        <v>45</v>
      </c>
      <c r="D23" s="24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54"/>
    </row>
    <row r="24" spans="1:41" ht="21" customHeight="1" x14ac:dyDescent="0.25">
      <c r="A24" s="1"/>
      <c r="B24" s="206" t="s">
        <v>47</v>
      </c>
      <c r="C24" s="137" t="s">
        <v>41</v>
      </c>
      <c r="D24" s="247" t="s">
        <v>18</v>
      </c>
      <c r="E24" s="18">
        <f>SUM(E25:E28)</f>
        <v>10.4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55"/>
      <c r="S24" s="56"/>
      <c r="T24" s="115">
        <f t="shared" ref="T24:AO24" si="0">SUM(T25:T28)</f>
        <v>5.4</v>
      </c>
      <c r="U24" s="115">
        <f t="shared" si="0"/>
        <v>5.4</v>
      </c>
      <c r="V24" s="115">
        <f t="shared" si="0"/>
        <v>5.4</v>
      </c>
      <c r="W24" s="115">
        <f t="shared" si="0"/>
        <v>5.4</v>
      </c>
      <c r="X24" s="115">
        <f t="shared" si="0"/>
        <v>5.4</v>
      </c>
      <c r="Y24" s="115">
        <f t="shared" si="0"/>
        <v>5.4</v>
      </c>
      <c r="Z24" s="115">
        <f t="shared" si="0"/>
        <v>5.4</v>
      </c>
      <c r="AA24" s="115">
        <f t="shared" si="0"/>
        <v>5.4</v>
      </c>
      <c r="AB24" s="115">
        <f t="shared" si="0"/>
        <v>5.4</v>
      </c>
      <c r="AC24" s="115">
        <f t="shared" si="0"/>
        <v>5.4</v>
      </c>
      <c r="AD24" s="115">
        <f t="shared" si="0"/>
        <v>5.4</v>
      </c>
      <c r="AE24" s="115">
        <f t="shared" si="0"/>
        <v>5.4</v>
      </c>
      <c r="AF24" s="115">
        <f t="shared" si="0"/>
        <v>10.4</v>
      </c>
      <c r="AG24" s="115">
        <f t="shared" si="0"/>
        <v>10.4</v>
      </c>
      <c r="AH24" s="115">
        <f t="shared" si="0"/>
        <v>10.4</v>
      </c>
      <c r="AI24" s="115">
        <f t="shared" si="0"/>
        <v>10.4</v>
      </c>
      <c r="AJ24" s="115">
        <f t="shared" si="0"/>
        <v>10.4</v>
      </c>
      <c r="AK24" s="115">
        <f t="shared" si="0"/>
        <v>10.4</v>
      </c>
      <c r="AL24" s="115">
        <f t="shared" si="0"/>
        <v>10.4</v>
      </c>
      <c r="AM24" s="115">
        <f t="shared" si="0"/>
        <v>10.4</v>
      </c>
      <c r="AN24" s="115">
        <f t="shared" si="0"/>
        <v>10.4</v>
      </c>
      <c r="AO24" s="115">
        <f t="shared" si="0"/>
        <v>10.4</v>
      </c>
    </row>
    <row r="25" spans="1:41" ht="25.5" customHeight="1" x14ac:dyDescent="0.25">
      <c r="A25" s="1"/>
      <c r="B25" s="246"/>
      <c r="C25" s="135" t="s">
        <v>42</v>
      </c>
      <c r="D25" s="247"/>
      <c r="E25" s="12">
        <v>10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9"/>
      <c r="R25" s="56"/>
      <c r="S25" s="56"/>
      <c r="T25" s="116">
        <v>5</v>
      </c>
      <c r="U25" s="56">
        <v>5</v>
      </c>
      <c r="V25" s="56">
        <v>5</v>
      </c>
      <c r="W25" s="56">
        <v>5</v>
      </c>
      <c r="X25" s="56">
        <v>5</v>
      </c>
      <c r="Y25" s="56">
        <v>5</v>
      </c>
      <c r="Z25" s="56">
        <v>5</v>
      </c>
      <c r="AA25" s="56">
        <v>5</v>
      </c>
      <c r="AB25" s="56">
        <v>5</v>
      </c>
      <c r="AC25" s="56">
        <v>5</v>
      </c>
      <c r="AD25" s="56">
        <v>5</v>
      </c>
      <c r="AE25" s="56">
        <v>5</v>
      </c>
      <c r="AF25" s="56">
        <v>10</v>
      </c>
      <c r="AG25" s="56">
        <v>10</v>
      </c>
      <c r="AH25" s="56">
        <v>10</v>
      </c>
      <c r="AI25" s="56">
        <v>10</v>
      </c>
      <c r="AJ25" s="56">
        <v>10</v>
      </c>
      <c r="AK25" s="56">
        <v>10</v>
      </c>
      <c r="AL25" s="56">
        <v>10</v>
      </c>
      <c r="AM25" s="56">
        <v>10</v>
      </c>
      <c r="AN25" s="56">
        <v>10</v>
      </c>
      <c r="AO25" s="56">
        <v>10</v>
      </c>
    </row>
    <row r="26" spans="1:41" ht="25.5" customHeight="1" x14ac:dyDescent="0.25">
      <c r="A26" s="1"/>
      <c r="B26" s="246"/>
      <c r="C26" s="135" t="s">
        <v>43</v>
      </c>
      <c r="D26" s="247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16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</row>
    <row r="27" spans="1:41" ht="16.5" customHeight="1" x14ac:dyDescent="0.25">
      <c r="A27" s="1"/>
      <c r="B27" s="246"/>
      <c r="C27" s="135" t="s">
        <v>44</v>
      </c>
      <c r="D27" s="247"/>
      <c r="E27" s="12">
        <v>0.4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16">
        <v>0.4</v>
      </c>
      <c r="U27" s="13">
        <v>0.4</v>
      </c>
      <c r="V27" s="13">
        <v>0.4</v>
      </c>
      <c r="W27" s="13">
        <v>0.4</v>
      </c>
      <c r="X27" s="13">
        <v>0.4</v>
      </c>
      <c r="Y27" s="13">
        <v>0.4</v>
      </c>
      <c r="Z27" s="13">
        <v>0.4</v>
      </c>
      <c r="AA27" s="13">
        <v>0.4</v>
      </c>
      <c r="AB27" s="13">
        <v>0.4</v>
      </c>
      <c r="AC27" s="13">
        <v>0.4</v>
      </c>
      <c r="AD27" s="13">
        <v>0.4</v>
      </c>
      <c r="AE27" s="13">
        <v>0.4</v>
      </c>
      <c r="AF27" s="13">
        <v>0.4</v>
      </c>
      <c r="AG27" s="13">
        <v>0.4</v>
      </c>
      <c r="AH27" s="13">
        <v>0.4</v>
      </c>
      <c r="AI27" s="13">
        <v>0.4</v>
      </c>
      <c r="AJ27" s="13">
        <v>0.4</v>
      </c>
      <c r="AK27" s="13">
        <v>0.4</v>
      </c>
      <c r="AL27" s="13">
        <v>0.4</v>
      </c>
      <c r="AM27" s="13">
        <v>0.4</v>
      </c>
      <c r="AN27" s="13">
        <v>0.4</v>
      </c>
      <c r="AO27" s="13">
        <v>0.4</v>
      </c>
    </row>
    <row r="28" spans="1:41" ht="21" customHeight="1" thickBot="1" x14ac:dyDescent="0.3">
      <c r="A28" s="1"/>
      <c r="B28" s="207"/>
      <c r="C28" s="136" t="s">
        <v>45</v>
      </c>
      <c r="D28" s="248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1:41" ht="15.75" customHeight="1" x14ac:dyDescent="0.25">
      <c r="A29" s="1"/>
      <c r="B29" s="252" t="s">
        <v>281</v>
      </c>
      <c r="C29" s="137" t="s">
        <v>41</v>
      </c>
      <c r="D29" s="201" t="s">
        <v>22</v>
      </c>
      <c r="E29" s="18">
        <v>3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>
        <v>3</v>
      </c>
      <c r="R29" s="19">
        <v>3</v>
      </c>
      <c r="S29" s="19">
        <v>3</v>
      </c>
      <c r="T29" s="19">
        <v>3</v>
      </c>
      <c r="U29" s="19">
        <v>3</v>
      </c>
      <c r="V29" s="19">
        <v>3</v>
      </c>
      <c r="W29" s="19">
        <v>3</v>
      </c>
      <c r="X29" s="19">
        <v>3</v>
      </c>
      <c r="Y29" s="19">
        <v>3</v>
      </c>
      <c r="Z29" s="19">
        <v>3</v>
      </c>
      <c r="AA29" s="19">
        <v>3</v>
      </c>
      <c r="AB29" s="19">
        <v>3</v>
      </c>
      <c r="AC29" s="19">
        <v>3</v>
      </c>
      <c r="AD29" s="19">
        <v>3</v>
      </c>
      <c r="AE29" s="19">
        <v>3</v>
      </c>
      <c r="AF29" s="19">
        <v>3</v>
      </c>
      <c r="AG29" s="19">
        <v>3</v>
      </c>
      <c r="AH29" s="19">
        <v>3</v>
      </c>
      <c r="AI29" s="19">
        <v>3</v>
      </c>
      <c r="AJ29" s="19">
        <v>3</v>
      </c>
      <c r="AK29" s="19">
        <v>3</v>
      </c>
      <c r="AL29" s="19">
        <v>3</v>
      </c>
      <c r="AM29" s="19">
        <v>3</v>
      </c>
      <c r="AN29" s="19">
        <v>3</v>
      </c>
      <c r="AO29" s="19">
        <v>3</v>
      </c>
    </row>
    <row r="30" spans="1:41" ht="18.75" customHeight="1" x14ac:dyDescent="0.25">
      <c r="A30" s="1"/>
      <c r="B30" s="252"/>
      <c r="C30" s="137" t="s">
        <v>42</v>
      </c>
      <c r="D30" s="202"/>
      <c r="E30" s="18">
        <v>3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19">
        <v>3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19">
        <v>3</v>
      </c>
      <c r="AE30" s="19">
        <v>3</v>
      </c>
      <c r="AF30" s="19">
        <v>3</v>
      </c>
      <c r="AG30" s="19">
        <v>3</v>
      </c>
      <c r="AH30" s="19">
        <v>3</v>
      </c>
      <c r="AI30" s="19">
        <v>3</v>
      </c>
      <c r="AJ30" s="19">
        <v>3</v>
      </c>
      <c r="AK30" s="19">
        <v>3</v>
      </c>
      <c r="AL30" s="19">
        <v>3</v>
      </c>
      <c r="AM30" s="19">
        <v>3</v>
      </c>
      <c r="AN30" s="19">
        <v>3</v>
      </c>
      <c r="AO30" s="19">
        <v>3</v>
      </c>
    </row>
    <row r="31" spans="1:41" ht="25.5" customHeight="1" x14ac:dyDescent="0.25">
      <c r="A31" s="1"/>
      <c r="B31" s="252"/>
      <c r="C31" s="137" t="s">
        <v>43</v>
      </c>
      <c r="D31" s="202"/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</row>
    <row r="32" spans="1:41" ht="18.75" customHeight="1" x14ac:dyDescent="0.25">
      <c r="A32" s="1"/>
      <c r="B32" s="252"/>
      <c r="C32" s="137" t="s">
        <v>44</v>
      </c>
      <c r="D32" s="202"/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1:41" ht="23.25" customHeight="1" thickBot="1" x14ac:dyDescent="0.3">
      <c r="A33" s="1"/>
      <c r="B33" s="253"/>
      <c r="C33" s="138" t="s">
        <v>45</v>
      </c>
      <c r="D33" s="202"/>
      <c r="E33" s="21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</row>
    <row r="34" spans="1:41" ht="18.75" customHeight="1" thickBot="1" x14ac:dyDescent="0.3">
      <c r="A34" s="1"/>
      <c r="B34" s="203" t="s">
        <v>48</v>
      </c>
      <c r="C34" s="204"/>
      <c r="D34" s="7"/>
      <c r="E34" s="25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</row>
    <row r="35" spans="1:41" ht="18" customHeight="1" x14ac:dyDescent="0.25">
      <c r="A35" s="1"/>
      <c r="B35" s="205" t="s">
        <v>278</v>
      </c>
      <c r="C35" s="134" t="s">
        <v>41</v>
      </c>
      <c r="D35" s="201" t="s">
        <v>21</v>
      </c>
      <c r="E35" s="11">
        <v>8</v>
      </c>
      <c r="F35" s="23"/>
      <c r="G35" s="23"/>
      <c r="H35" s="23"/>
      <c r="I35" s="23"/>
      <c r="J35" s="23"/>
      <c r="K35" s="23"/>
      <c r="L35" s="23"/>
      <c r="M35" s="23"/>
      <c r="N35" s="23"/>
      <c r="O35" s="58"/>
      <c r="P35" s="58"/>
      <c r="Q35" s="58"/>
      <c r="R35" s="59"/>
      <c r="S35" s="58"/>
      <c r="T35" s="60">
        <v>8</v>
      </c>
      <c r="U35" s="60">
        <v>8</v>
      </c>
      <c r="V35" s="60">
        <v>8</v>
      </c>
      <c r="W35" s="60">
        <v>8</v>
      </c>
      <c r="X35" s="60">
        <v>8</v>
      </c>
      <c r="Y35" s="60">
        <v>8</v>
      </c>
      <c r="Z35" s="60">
        <v>8</v>
      </c>
      <c r="AA35" s="60">
        <v>8</v>
      </c>
      <c r="AB35" s="60">
        <v>8</v>
      </c>
      <c r="AC35" s="60">
        <v>8</v>
      </c>
      <c r="AD35" s="60">
        <v>8</v>
      </c>
      <c r="AE35" s="60">
        <v>8</v>
      </c>
      <c r="AF35" s="60">
        <v>8</v>
      </c>
      <c r="AG35" s="60">
        <v>8</v>
      </c>
      <c r="AH35" s="60">
        <v>8</v>
      </c>
      <c r="AI35" s="60">
        <v>8</v>
      </c>
      <c r="AJ35" s="60">
        <v>8</v>
      </c>
      <c r="AK35" s="60">
        <v>8</v>
      </c>
      <c r="AL35" s="60">
        <v>8</v>
      </c>
      <c r="AM35" s="60">
        <v>8</v>
      </c>
      <c r="AN35" s="60">
        <v>8</v>
      </c>
      <c r="AO35" s="60">
        <v>8</v>
      </c>
    </row>
    <row r="36" spans="1:41" ht="18.75" customHeight="1" x14ac:dyDescent="0.25">
      <c r="A36" s="1"/>
      <c r="B36" s="206"/>
      <c r="C36" s="137" t="s">
        <v>42</v>
      </c>
      <c r="D36" s="202"/>
      <c r="E36" s="18">
        <v>4</v>
      </c>
      <c r="F36" s="19"/>
      <c r="G36" s="19"/>
      <c r="H36" s="19"/>
      <c r="I36" s="19"/>
      <c r="J36" s="19"/>
      <c r="K36" s="19"/>
      <c r="L36" s="19"/>
      <c r="M36" s="19"/>
      <c r="N36" s="19"/>
      <c r="O36" s="61"/>
      <c r="P36" s="61"/>
      <c r="Q36" s="61"/>
      <c r="R36" s="61"/>
      <c r="S36" s="61"/>
      <c r="T36" s="61">
        <v>4</v>
      </c>
      <c r="U36" s="61">
        <v>4</v>
      </c>
      <c r="V36" s="61">
        <v>4</v>
      </c>
      <c r="W36" s="61">
        <v>4</v>
      </c>
      <c r="X36" s="61">
        <v>4</v>
      </c>
      <c r="Y36" s="61">
        <v>4</v>
      </c>
      <c r="Z36" s="61">
        <v>4</v>
      </c>
      <c r="AA36" s="61">
        <v>4</v>
      </c>
      <c r="AB36" s="61">
        <v>4</v>
      </c>
      <c r="AC36" s="61">
        <v>4</v>
      </c>
      <c r="AD36" s="61">
        <v>4</v>
      </c>
      <c r="AE36" s="61">
        <v>4</v>
      </c>
      <c r="AF36" s="61">
        <v>4</v>
      </c>
      <c r="AG36" s="61">
        <v>4</v>
      </c>
      <c r="AH36" s="61">
        <v>4</v>
      </c>
      <c r="AI36" s="61">
        <v>4</v>
      </c>
      <c r="AJ36" s="61">
        <v>4</v>
      </c>
      <c r="AK36" s="61">
        <v>4</v>
      </c>
      <c r="AL36" s="61">
        <v>4</v>
      </c>
      <c r="AM36" s="61">
        <v>4</v>
      </c>
      <c r="AN36" s="61">
        <v>4</v>
      </c>
      <c r="AO36" s="61">
        <v>4</v>
      </c>
    </row>
    <row r="37" spans="1:41" ht="21" customHeight="1" x14ac:dyDescent="0.25">
      <c r="A37" s="1"/>
      <c r="B37" s="206"/>
      <c r="C37" s="137" t="s">
        <v>43</v>
      </c>
      <c r="D37" s="202"/>
      <c r="E37" s="18"/>
      <c r="F37" s="19"/>
      <c r="G37" s="19"/>
      <c r="H37" s="19"/>
      <c r="I37" s="19"/>
      <c r="J37" s="19"/>
      <c r="K37" s="19"/>
      <c r="L37" s="19"/>
      <c r="M37" s="19"/>
      <c r="N37" s="19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</row>
    <row r="38" spans="1:41" ht="18.75" customHeight="1" x14ac:dyDescent="0.25">
      <c r="A38" s="1"/>
      <c r="B38" s="206"/>
      <c r="C38" s="137" t="s">
        <v>44</v>
      </c>
      <c r="D38" s="202"/>
      <c r="E38" s="18">
        <v>4</v>
      </c>
      <c r="F38" s="19"/>
      <c r="G38" s="19"/>
      <c r="H38" s="19"/>
      <c r="I38" s="19"/>
      <c r="J38" s="19"/>
      <c r="K38" s="19"/>
      <c r="L38" s="19"/>
      <c r="M38" s="19"/>
      <c r="N38" s="19"/>
      <c r="O38" s="62"/>
      <c r="P38" s="62"/>
      <c r="Q38" s="62"/>
      <c r="R38" s="62"/>
      <c r="S38" s="62"/>
      <c r="T38" s="62">
        <v>4</v>
      </c>
      <c r="U38" s="62">
        <v>4</v>
      </c>
      <c r="V38" s="62">
        <v>4</v>
      </c>
      <c r="W38" s="62">
        <v>4</v>
      </c>
      <c r="X38" s="62">
        <v>4</v>
      </c>
      <c r="Y38" s="62">
        <v>4</v>
      </c>
      <c r="Z38" s="62">
        <v>4</v>
      </c>
      <c r="AA38" s="62">
        <v>4</v>
      </c>
      <c r="AB38" s="62">
        <v>4</v>
      </c>
      <c r="AC38" s="62">
        <v>4</v>
      </c>
      <c r="AD38" s="62">
        <v>4</v>
      </c>
      <c r="AE38" s="62">
        <v>4</v>
      </c>
      <c r="AF38" s="62">
        <v>4</v>
      </c>
      <c r="AG38" s="62">
        <v>4</v>
      </c>
      <c r="AH38" s="62">
        <v>4</v>
      </c>
      <c r="AI38" s="62">
        <v>4</v>
      </c>
      <c r="AJ38" s="62">
        <v>4</v>
      </c>
      <c r="AK38" s="62">
        <v>4</v>
      </c>
      <c r="AL38" s="62">
        <v>4</v>
      </c>
      <c r="AM38" s="62">
        <v>4</v>
      </c>
      <c r="AN38" s="62">
        <v>4</v>
      </c>
      <c r="AO38" s="62">
        <v>4</v>
      </c>
    </row>
    <row r="39" spans="1:41" ht="22.5" customHeight="1" thickBot="1" x14ac:dyDescent="0.3">
      <c r="A39" s="1"/>
      <c r="B39" s="207"/>
      <c r="C39" s="136" t="s">
        <v>45</v>
      </c>
      <c r="D39" s="208"/>
      <c r="E39" s="15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</row>
    <row r="40" spans="1:41" ht="19.5" customHeight="1" x14ac:dyDescent="0.25">
      <c r="A40" s="1"/>
      <c r="B40" s="206" t="s">
        <v>279</v>
      </c>
      <c r="C40" s="137" t="s">
        <v>41</v>
      </c>
      <c r="D40" s="202" t="s">
        <v>21</v>
      </c>
      <c r="E40" s="18">
        <v>1</v>
      </c>
      <c r="F40" s="19"/>
      <c r="G40" s="19"/>
      <c r="H40" s="19"/>
      <c r="I40" s="19"/>
      <c r="J40" s="19"/>
      <c r="K40" s="19"/>
      <c r="L40" s="19"/>
      <c r="M40" s="19"/>
      <c r="N40" s="19"/>
      <c r="O40" s="56"/>
      <c r="P40" s="56"/>
      <c r="Q40" s="56"/>
      <c r="R40" s="56"/>
      <c r="S40" s="56"/>
      <c r="T40" s="56">
        <v>1</v>
      </c>
      <c r="U40" s="56">
        <v>1</v>
      </c>
      <c r="V40" s="56">
        <v>1</v>
      </c>
      <c r="W40" s="56">
        <v>1</v>
      </c>
      <c r="X40" s="56">
        <v>1</v>
      </c>
      <c r="Y40" s="56">
        <v>1</v>
      </c>
      <c r="Z40" s="56">
        <v>1</v>
      </c>
      <c r="AA40" s="56">
        <v>1</v>
      </c>
      <c r="AB40" s="56">
        <v>1</v>
      </c>
      <c r="AC40" s="56">
        <v>1</v>
      </c>
      <c r="AD40" s="56">
        <v>1</v>
      </c>
      <c r="AE40" s="56">
        <v>1</v>
      </c>
      <c r="AF40" s="56">
        <v>1</v>
      </c>
      <c r="AG40" s="56">
        <v>1</v>
      </c>
      <c r="AH40" s="56">
        <v>1</v>
      </c>
      <c r="AI40" s="56">
        <v>1</v>
      </c>
      <c r="AJ40" s="56">
        <v>1</v>
      </c>
      <c r="AK40" s="56">
        <v>1</v>
      </c>
      <c r="AL40" s="56">
        <v>1</v>
      </c>
      <c r="AM40" s="56">
        <v>1</v>
      </c>
      <c r="AN40" s="56">
        <v>1</v>
      </c>
      <c r="AO40" s="56">
        <v>1</v>
      </c>
    </row>
    <row r="41" spans="1:41" ht="25.5" customHeight="1" x14ac:dyDescent="0.25">
      <c r="A41" s="1"/>
      <c r="B41" s="206"/>
      <c r="C41" s="137" t="s">
        <v>42</v>
      </c>
      <c r="D41" s="202"/>
      <c r="E41" s="18">
        <v>1</v>
      </c>
      <c r="F41" s="19"/>
      <c r="G41" s="19"/>
      <c r="H41" s="19"/>
      <c r="I41" s="19"/>
      <c r="J41" s="19"/>
      <c r="K41" s="19"/>
      <c r="L41" s="19"/>
      <c r="M41" s="19"/>
      <c r="N41" s="19"/>
      <c r="O41" s="56"/>
      <c r="P41" s="56"/>
      <c r="Q41" s="56"/>
      <c r="R41" s="56"/>
      <c r="S41" s="56"/>
      <c r="T41" s="56">
        <v>1</v>
      </c>
      <c r="U41" s="56">
        <v>1</v>
      </c>
      <c r="V41" s="56">
        <v>1</v>
      </c>
      <c r="W41" s="56">
        <v>1</v>
      </c>
      <c r="X41" s="56">
        <v>1</v>
      </c>
      <c r="Y41" s="56">
        <v>1</v>
      </c>
      <c r="Z41" s="56">
        <v>1</v>
      </c>
      <c r="AA41" s="56">
        <v>1</v>
      </c>
      <c r="AB41" s="56">
        <v>1</v>
      </c>
      <c r="AC41" s="56">
        <v>1</v>
      </c>
      <c r="AD41" s="56">
        <v>1</v>
      </c>
      <c r="AE41" s="56">
        <v>1</v>
      </c>
      <c r="AF41" s="56">
        <v>1</v>
      </c>
      <c r="AG41" s="56">
        <v>1</v>
      </c>
      <c r="AH41" s="56">
        <v>1</v>
      </c>
      <c r="AI41" s="56">
        <v>1</v>
      </c>
      <c r="AJ41" s="56">
        <v>1</v>
      </c>
      <c r="AK41" s="56">
        <v>1</v>
      </c>
      <c r="AL41" s="56">
        <v>1</v>
      </c>
      <c r="AM41" s="56">
        <v>1</v>
      </c>
      <c r="AN41" s="56">
        <v>1</v>
      </c>
      <c r="AO41" s="56">
        <v>1</v>
      </c>
    </row>
    <row r="42" spans="1:41" ht="24" customHeight="1" x14ac:dyDescent="0.25">
      <c r="A42" s="1"/>
      <c r="B42" s="206"/>
      <c r="C42" s="137" t="s">
        <v>43</v>
      </c>
      <c r="D42" s="202"/>
      <c r="E42" s="18"/>
      <c r="F42" s="19"/>
      <c r="G42" s="19"/>
      <c r="H42" s="19"/>
      <c r="I42" s="19"/>
      <c r="J42" s="19"/>
      <c r="K42" s="19"/>
      <c r="L42" s="19"/>
      <c r="M42" s="19"/>
      <c r="N42" s="1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</row>
    <row r="43" spans="1:41" ht="22.5" customHeight="1" x14ac:dyDescent="0.25">
      <c r="A43" s="1"/>
      <c r="B43" s="206"/>
      <c r="C43" s="137" t="s">
        <v>44</v>
      </c>
      <c r="D43" s="202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</row>
    <row r="44" spans="1:41" ht="21" customHeight="1" thickBot="1" x14ac:dyDescent="0.3">
      <c r="A44" s="1"/>
      <c r="B44" s="209"/>
      <c r="C44" s="138" t="s">
        <v>45</v>
      </c>
      <c r="D44" s="208"/>
      <c r="E44" s="21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</row>
    <row r="45" spans="1:41" ht="19.5" customHeight="1" x14ac:dyDescent="0.25">
      <c r="A45" s="1"/>
      <c r="B45" s="205" t="s">
        <v>280</v>
      </c>
      <c r="C45" s="134" t="s">
        <v>41</v>
      </c>
      <c r="D45" s="201" t="s">
        <v>21</v>
      </c>
      <c r="E45" s="11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:41" ht="22.5" customHeight="1" x14ac:dyDescent="0.25">
      <c r="A46" s="1"/>
      <c r="B46" s="246"/>
      <c r="C46" s="135" t="s">
        <v>42</v>
      </c>
      <c r="D46" s="202"/>
      <c r="E46" s="12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</row>
    <row r="47" spans="1:41" ht="23.25" customHeight="1" x14ac:dyDescent="0.25">
      <c r="A47" s="1"/>
      <c r="B47" s="246"/>
      <c r="C47" s="135" t="s">
        <v>43</v>
      </c>
      <c r="D47" s="202"/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</row>
    <row r="48" spans="1:41" ht="30" customHeight="1" x14ac:dyDescent="0.25">
      <c r="A48" s="1"/>
      <c r="B48" s="246"/>
      <c r="C48" s="135" t="s">
        <v>44</v>
      </c>
      <c r="D48" s="202"/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</row>
    <row r="49" spans="1:41" ht="24.75" customHeight="1" thickBot="1" x14ac:dyDescent="0.3">
      <c r="A49" s="1"/>
      <c r="B49" s="207"/>
      <c r="C49" s="136" t="s">
        <v>45</v>
      </c>
      <c r="D49" s="208"/>
      <c r="E49" s="15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</row>
    <row r="50" spans="1:41" ht="19.5" customHeight="1" x14ac:dyDescent="0.25">
      <c r="A50" s="1"/>
      <c r="B50" s="249" t="s">
        <v>49</v>
      </c>
      <c r="C50" s="134" t="s">
        <v>41</v>
      </c>
      <c r="D50" s="201" t="s">
        <v>21</v>
      </c>
      <c r="E50" s="11">
        <v>19</v>
      </c>
      <c r="F50" s="23"/>
      <c r="G50" s="23"/>
      <c r="H50" s="23"/>
      <c r="I50" s="23"/>
      <c r="J50" s="23"/>
      <c r="K50" s="23"/>
      <c r="L50" s="23"/>
      <c r="M50" s="23"/>
      <c r="N50" s="23"/>
      <c r="O50" s="57"/>
      <c r="P50" s="57"/>
      <c r="Q50" s="57"/>
      <c r="R50" s="57"/>
      <c r="S50" s="57"/>
      <c r="T50" s="57">
        <v>19</v>
      </c>
      <c r="U50" s="57">
        <v>19</v>
      </c>
      <c r="V50" s="57">
        <v>19</v>
      </c>
      <c r="W50" s="57">
        <v>19</v>
      </c>
      <c r="X50" s="57">
        <v>19</v>
      </c>
      <c r="Y50" s="57">
        <v>19</v>
      </c>
      <c r="Z50" s="57">
        <v>19</v>
      </c>
      <c r="AA50" s="57">
        <v>19</v>
      </c>
      <c r="AB50" s="57">
        <v>19</v>
      </c>
      <c r="AC50" s="57">
        <v>19</v>
      </c>
      <c r="AD50" s="57">
        <v>19</v>
      </c>
      <c r="AE50" s="57">
        <v>19</v>
      </c>
      <c r="AF50" s="57">
        <v>19</v>
      </c>
      <c r="AG50" s="57">
        <v>19</v>
      </c>
      <c r="AH50" s="57">
        <v>19</v>
      </c>
      <c r="AI50" s="57">
        <v>19</v>
      </c>
      <c r="AJ50" s="57">
        <v>19</v>
      </c>
      <c r="AK50" s="57">
        <v>19</v>
      </c>
      <c r="AL50" s="57">
        <v>19</v>
      </c>
      <c r="AM50" s="57">
        <v>19</v>
      </c>
      <c r="AN50" s="57">
        <v>19</v>
      </c>
      <c r="AO50" s="57">
        <v>19</v>
      </c>
    </row>
    <row r="51" spans="1:41" ht="25.5" customHeight="1" x14ac:dyDescent="0.25">
      <c r="A51" s="1"/>
      <c r="B51" s="250"/>
      <c r="C51" s="138" t="s">
        <v>42</v>
      </c>
      <c r="D51" s="202"/>
      <c r="E51" s="21">
        <v>10</v>
      </c>
      <c r="F51" s="22"/>
      <c r="G51" s="22"/>
      <c r="H51" s="22"/>
      <c r="I51" s="22"/>
      <c r="J51" s="22"/>
      <c r="K51" s="22"/>
      <c r="L51" s="22"/>
      <c r="M51" s="22"/>
      <c r="N51" s="22"/>
      <c r="O51" s="63"/>
      <c r="P51" s="63"/>
      <c r="Q51" s="63"/>
      <c r="R51" s="63"/>
      <c r="S51" s="63"/>
      <c r="T51" s="63">
        <v>10</v>
      </c>
      <c r="U51" s="63">
        <v>10</v>
      </c>
      <c r="V51" s="63">
        <v>10</v>
      </c>
      <c r="W51" s="63">
        <v>10</v>
      </c>
      <c r="X51" s="63">
        <v>10</v>
      </c>
      <c r="Y51" s="63">
        <v>10</v>
      </c>
      <c r="Z51" s="63">
        <v>10</v>
      </c>
      <c r="AA51" s="63">
        <v>10</v>
      </c>
      <c r="AB51" s="63">
        <v>10</v>
      </c>
      <c r="AC51" s="63">
        <v>10</v>
      </c>
      <c r="AD51" s="63">
        <v>10</v>
      </c>
      <c r="AE51" s="63">
        <v>10</v>
      </c>
      <c r="AF51" s="63">
        <v>10</v>
      </c>
      <c r="AG51" s="63">
        <v>10</v>
      </c>
      <c r="AH51" s="63">
        <v>10</v>
      </c>
      <c r="AI51" s="63">
        <v>10</v>
      </c>
      <c r="AJ51" s="63">
        <v>10</v>
      </c>
      <c r="AK51" s="63">
        <v>10</v>
      </c>
      <c r="AL51" s="63">
        <v>10</v>
      </c>
      <c r="AM51" s="63">
        <v>10</v>
      </c>
      <c r="AN51" s="63">
        <v>10</v>
      </c>
      <c r="AO51" s="63">
        <v>10</v>
      </c>
    </row>
    <row r="52" spans="1:41" ht="26.25" customHeight="1" x14ac:dyDescent="0.25">
      <c r="A52" s="1"/>
      <c r="B52" s="250"/>
      <c r="C52" s="138" t="s">
        <v>43</v>
      </c>
      <c r="D52" s="202"/>
      <c r="E52" s="21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</row>
    <row r="53" spans="1:41" ht="26.25" customHeight="1" x14ac:dyDescent="0.25">
      <c r="A53" s="1"/>
      <c r="B53" s="250"/>
      <c r="C53" s="138" t="s">
        <v>44</v>
      </c>
      <c r="D53" s="202"/>
      <c r="E53" s="21">
        <v>9</v>
      </c>
      <c r="F53" s="22"/>
      <c r="G53" s="22"/>
      <c r="H53" s="22"/>
      <c r="I53" s="22"/>
      <c r="J53" s="22"/>
      <c r="K53" s="22"/>
      <c r="L53" s="22"/>
      <c r="M53" s="22"/>
      <c r="N53" s="22"/>
      <c r="O53" s="64"/>
      <c r="P53" s="64"/>
      <c r="Q53" s="64"/>
      <c r="R53" s="64"/>
      <c r="S53" s="64"/>
      <c r="T53" s="64">
        <v>9</v>
      </c>
      <c r="U53" s="64">
        <v>9</v>
      </c>
      <c r="V53" s="64">
        <v>9</v>
      </c>
      <c r="W53" s="64">
        <v>9</v>
      </c>
      <c r="X53" s="64">
        <v>9</v>
      </c>
      <c r="Y53" s="64">
        <v>9</v>
      </c>
      <c r="Z53" s="64">
        <v>9</v>
      </c>
      <c r="AA53" s="64">
        <v>9</v>
      </c>
      <c r="AB53" s="64">
        <v>9</v>
      </c>
      <c r="AC53" s="64">
        <v>9</v>
      </c>
      <c r="AD53" s="64">
        <v>9</v>
      </c>
      <c r="AE53" s="64">
        <v>9</v>
      </c>
      <c r="AF53" s="64">
        <v>9</v>
      </c>
      <c r="AG53" s="64">
        <v>9</v>
      </c>
      <c r="AH53" s="64">
        <v>9</v>
      </c>
      <c r="AI53" s="64">
        <v>9</v>
      </c>
      <c r="AJ53" s="64">
        <v>9</v>
      </c>
      <c r="AK53" s="64">
        <v>9</v>
      </c>
      <c r="AL53" s="64">
        <v>9</v>
      </c>
      <c r="AM53" s="64">
        <v>9</v>
      </c>
      <c r="AN53" s="64">
        <v>9</v>
      </c>
      <c r="AO53" s="64">
        <v>9</v>
      </c>
    </row>
    <row r="54" spans="1:41" ht="26.25" customHeight="1" thickBot="1" x14ac:dyDescent="0.3">
      <c r="A54" s="1"/>
      <c r="B54" s="251"/>
      <c r="C54" s="136" t="s">
        <v>45</v>
      </c>
      <c r="D54" s="208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1" ht="27" customHeight="1" x14ac:dyDescent="0.25">
      <c r="A55" s="1"/>
      <c r="B55" s="27"/>
      <c r="C55" s="28"/>
      <c r="D55" s="29"/>
      <c r="E55" s="30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</row>
    <row r="56" spans="1:41" ht="15.75" x14ac:dyDescent="0.25">
      <c r="A56" s="1"/>
      <c r="B56" s="198" t="s">
        <v>301</v>
      </c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ht="15.75" x14ac:dyDescent="0.25">
      <c r="A57" s="1"/>
      <c r="B57" s="199" t="s">
        <v>300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49.5" customHeight="1" x14ac:dyDescent="0.25">
      <c r="A58" s="1"/>
      <c r="B58" s="198" t="s">
        <v>298</v>
      </c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ht="15.75" x14ac:dyDescent="0.25">
      <c r="B59" s="198" t="s">
        <v>299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40:B44"/>
    <mergeCell ref="D40:D44"/>
    <mergeCell ref="B14:B18"/>
    <mergeCell ref="D14:D18"/>
    <mergeCell ref="B19:B23"/>
    <mergeCell ref="D19:D23"/>
    <mergeCell ref="B24:B28"/>
    <mergeCell ref="D24:D28"/>
    <mergeCell ref="B29:B33"/>
    <mergeCell ref="D29:D33"/>
    <mergeCell ref="B34:C34"/>
    <mergeCell ref="B35:B39"/>
    <mergeCell ref="D35:D39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7"/>
  <sheetViews>
    <sheetView workbookViewId="0">
      <selection activeCell="A2" sqref="A2:P2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9" max="11" width="9.28515625" bestFit="1" customWidth="1"/>
    <col min="12" max="12" width="11" bestFit="1" customWidth="1"/>
    <col min="13" max="16" width="9.28515625" bestFit="1" customWidth="1"/>
  </cols>
  <sheetData>
    <row r="2" spans="1:17" ht="49.5" customHeight="1" x14ac:dyDescent="0.3">
      <c r="A2" s="171" t="s">
        <v>265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33"/>
    </row>
    <row r="4" spans="1:17" ht="15" customHeight="1" x14ac:dyDescent="0.25">
      <c r="A4" s="172" t="s">
        <v>1</v>
      </c>
      <c r="B4" s="172" t="s">
        <v>92</v>
      </c>
      <c r="C4" s="175" t="s">
        <v>83</v>
      </c>
      <c r="D4" s="175" t="s">
        <v>84</v>
      </c>
      <c r="E4" s="178" t="s">
        <v>93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17" ht="15" customHeight="1" x14ac:dyDescent="0.25">
      <c r="A5" s="173"/>
      <c r="B5" s="173"/>
      <c r="C5" s="176"/>
      <c r="D5" s="176"/>
      <c r="E5" s="175" t="s">
        <v>291</v>
      </c>
      <c r="F5" s="181" t="s">
        <v>60</v>
      </c>
      <c r="G5" s="181"/>
      <c r="H5" s="181"/>
      <c r="I5" s="181" t="s">
        <v>64</v>
      </c>
      <c r="J5" s="181"/>
      <c r="K5" s="181"/>
      <c r="L5" s="181" t="s">
        <v>66</v>
      </c>
      <c r="M5" s="181"/>
      <c r="N5" s="181"/>
      <c r="O5" s="181"/>
      <c r="P5" s="181"/>
    </row>
    <row r="6" spans="1:17" ht="47.25" x14ac:dyDescent="0.25">
      <c r="A6" s="174"/>
      <c r="B6" s="174"/>
      <c r="C6" s="177"/>
      <c r="D6" s="177"/>
      <c r="E6" s="177"/>
      <c r="F6" s="34" t="s">
        <v>61</v>
      </c>
      <c r="G6" s="34" t="s">
        <v>62</v>
      </c>
      <c r="H6" s="34" t="s">
        <v>63</v>
      </c>
      <c r="I6" s="34" t="s">
        <v>264</v>
      </c>
      <c r="J6" s="34" t="s">
        <v>90</v>
      </c>
      <c r="K6" s="34" t="s">
        <v>65</v>
      </c>
      <c r="L6" s="34" t="s">
        <v>85</v>
      </c>
      <c r="M6" s="34" t="s">
        <v>89</v>
      </c>
      <c r="N6" s="34" t="s">
        <v>86</v>
      </c>
      <c r="O6" s="34" t="s">
        <v>87</v>
      </c>
      <c r="P6" s="34" t="s">
        <v>88</v>
      </c>
    </row>
    <row r="7" spans="1:17" ht="105" x14ac:dyDescent="0.25">
      <c r="A7" s="71">
        <v>1</v>
      </c>
      <c r="B7" s="71" t="s">
        <v>117</v>
      </c>
      <c r="C7" s="144" t="s">
        <v>246</v>
      </c>
      <c r="D7" s="40">
        <v>18.600000000000001</v>
      </c>
      <c r="E7" s="42">
        <v>16619</v>
      </c>
      <c r="F7" s="42">
        <v>2597</v>
      </c>
      <c r="G7" s="42">
        <v>14022</v>
      </c>
      <c r="H7" s="40"/>
      <c r="I7" s="86">
        <v>8977</v>
      </c>
      <c r="J7" s="86">
        <v>359</v>
      </c>
      <c r="K7" s="86">
        <v>5394</v>
      </c>
      <c r="L7" s="42">
        <v>3923</v>
      </c>
      <c r="M7" s="86">
        <v>6246</v>
      </c>
      <c r="N7" s="86">
        <v>1416</v>
      </c>
      <c r="O7" s="86">
        <v>2457</v>
      </c>
      <c r="P7" s="86">
        <v>688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3"/>
  <sheetViews>
    <sheetView workbookViewId="0">
      <selection activeCell="A2" sqref="A2:O2"/>
    </sheetView>
  </sheetViews>
  <sheetFormatPr defaultRowHeight="15" x14ac:dyDescent="0.25"/>
  <cols>
    <col min="2" max="2" width="16.85546875" customWidth="1"/>
    <col min="3" max="3" width="15.85546875" customWidth="1"/>
    <col min="4" max="4" width="6.140625" customWidth="1"/>
    <col min="5" max="5" width="8.28515625" customWidth="1"/>
    <col min="6" max="6" width="7.42578125" customWidth="1"/>
    <col min="7" max="7" width="7.5703125" customWidth="1"/>
    <col min="8" max="9" width="5.85546875" customWidth="1"/>
    <col min="10" max="10" width="4.42578125" customWidth="1"/>
    <col min="11" max="11" width="6.140625" customWidth="1"/>
    <col min="12" max="12" width="5.85546875" customWidth="1"/>
    <col min="13" max="13" width="7.85546875" customWidth="1"/>
    <col min="14" max="14" width="5" customWidth="1"/>
  </cols>
  <sheetData>
    <row r="2" spans="1:18" ht="18.75" x14ac:dyDescent="0.3">
      <c r="A2" s="182" t="s">
        <v>94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4" spans="1:18" ht="15.75" x14ac:dyDescent="0.25">
      <c r="A4" s="184" t="s">
        <v>95</v>
      </c>
      <c r="B4" s="185" t="s">
        <v>96</v>
      </c>
      <c r="C4" s="185" t="s">
        <v>97</v>
      </c>
      <c r="D4" s="184" t="s">
        <v>98</v>
      </c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3" t="s">
        <v>99</v>
      </c>
    </row>
    <row r="5" spans="1:18" ht="45.75" customHeight="1" x14ac:dyDescent="0.25">
      <c r="A5" s="184"/>
      <c r="B5" s="185"/>
      <c r="C5" s="185"/>
      <c r="D5" s="143" t="s">
        <v>108</v>
      </c>
      <c r="E5" s="143" t="s">
        <v>109</v>
      </c>
      <c r="F5" s="143" t="s">
        <v>110</v>
      </c>
      <c r="G5" s="143" t="s">
        <v>192</v>
      </c>
      <c r="H5" s="143" t="s">
        <v>193</v>
      </c>
      <c r="I5" s="143" t="s">
        <v>194</v>
      </c>
      <c r="J5" s="143" t="s">
        <v>195</v>
      </c>
      <c r="K5" s="143" t="s">
        <v>196</v>
      </c>
      <c r="L5" s="143" t="s">
        <v>197</v>
      </c>
      <c r="M5" s="143" t="s">
        <v>198</v>
      </c>
      <c r="N5" s="143" t="s">
        <v>199</v>
      </c>
      <c r="O5" s="183"/>
      <c r="Q5" s="69"/>
      <c r="R5" s="69"/>
    </row>
    <row r="6" spans="1:18" ht="15.75" x14ac:dyDescent="0.25">
      <c r="A6" s="80">
        <v>1</v>
      </c>
      <c r="B6" s="80" t="s">
        <v>117</v>
      </c>
      <c r="C6" s="80" t="s">
        <v>118</v>
      </c>
      <c r="D6" s="145">
        <v>18.7</v>
      </c>
      <c r="E6" s="80">
        <v>1017.7</v>
      </c>
      <c r="F6" s="80">
        <v>7240.7</v>
      </c>
      <c r="G6" s="80">
        <v>2069</v>
      </c>
      <c r="H6" s="80">
        <v>745.6</v>
      </c>
      <c r="I6" s="80">
        <v>40.6</v>
      </c>
      <c r="J6" s="80">
        <v>5.9</v>
      </c>
      <c r="K6" s="80">
        <v>62.2</v>
      </c>
      <c r="L6" s="80">
        <v>895.8</v>
      </c>
      <c r="M6" s="80">
        <v>2594</v>
      </c>
      <c r="N6" s="80">
        <v>39.799999999999997</v>
      </c>
      <c r="O6" s="38">
        <f>SUM(D6:N6)</f>
        <v>14730</v>
      </c>
      <c r="Q6" s="69"/>
      <c r="R6" s="69"/>
    </row>
    <row r="7" spans="1:18" ht="14.45" x14ac:dyDescent="0.35">
      <c r="C7" s="44"/>
      <c r="D7" s="69"/>
      <c r="O7" s="45"/>
      <c r="Q7" s="69"/>
      <c r="R7" s="69"/>
    </row>
    <row r="8" spans="1:18" x14ac:dyDescent="0.25">
      <c r="C8" s="44"/>
      <c r="D8" s="69"/>
      <c r="Q8" s="69"/>
      <c r="R8" s="69"/>
    </row>
    <row r="9" spans="1:18" ht="14.45" x14ac:dyDescent="0.35">
      <c r="C9" s="44"/>
      <c r="D9" s="69"/>
      <c r="Q9" s="69"/>
      <c r="R9" s="69"/>
    </row>
    <row r="10" spans="1:18" ht="14.45" x14ac:dyDescent="0.35">
      <c r="C10" s="44"/>
      <c r="D10" s="69"/>
      <c r="Q10" s="69"/>
      <c r="R10" s="69"/>
    </row>
    <row r="11" spans="1:18" ht="14.45" x14ac:dyDescent="0.35">
      <c r="C11" s="44"/>
      <c r="D11" s="69"/>
      <c r="Q11" s="69"/>
      <c r="R11" s="69"/>
    </row>
    <row r="12" spans="1:18" ht="14.45" x14ac:dyDescent="0.35">
      <c r="C12" s="44"/>
      <c r="D12" s="69"/>
    </row>
    <row r="13" spans="1:18" ht="14.45" x14ac:dyDescent="0.35">
      <c r="E13" s="44"/>
    </row>
  </sheetData>
  <mergeCells count="6">
    <mergeCell ref="A2:O2"/>
    <mergeCell ref="O4:O5"/>
    <mergeCell ref="A4:A5"/>
    <mergeCell ref="B4:B5"/>
    <mergeCell ref="C4:C5"/>
    <mergeCell ref="D4:N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opLeftCell="A7" workbookViewId="0">
      <selection activeCell="A10" sqref="A10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71" t="s">
        <v>100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4" spans="1:18" ht="54" customHeight="1" x14ac:dyDescent="0.25">
      <c r="A4" s="188" t="s">
        <v>72</v>
      </c>
      <c r="B4" s="179" t="s">
        <v>287</v>
      </c>
      <c r="C4" s="179"/>
      <c r="D4" s="179"/>
      <c r="E4" s="179"/>
      <c r="F4" s="180"/>
      <c r="G4" s="178" t="s">
        <v>292</v>
      </c>
      <c r="H4" s="179"/>
      <c r="I4" s="180"/>
      <c r="J4" s="178" t="s">
        <v>75</v>
      </c>
      <c r="K4" s="179"/>
      <c r="L4" s="179"/>
      <c r="M4" s="179"/>
      <c r="N4" s="179"/>
      <c r="O4" s="179"/>
      <c r="P4" s="179"/>
      <c r="Q4" s="179"/>
      <c r="R4" s="180"/>
    </row>
    <row r="5" spans="1:18" ht="15.75" x14ac:dyDescent="0.25">
      <c r="A5" s="188"/>
      <c r="B5" s="181" t="s">
        <v>67</v>
      </c>
      <c r="C5" s="181" t="s">
        <v>68</v>
      </c>
      <c r="D5" s="181" t="s">
        <v>69</v>
      </c>
      <c r="E5" s="181" t="s">
        <v>70</v>
      </c>
      <c r="F5" s="181" t="s">
        <v>71</v>
      </c>
      <c r="G5" s="188" t="s">
        <v>73</v>
      </c>
      <c r="H5" s="188" t="s">
        <v>74</v>
      </c>
      <c r="I5" s="188" t="s">
        <v>290</v>
      </c>
      <c r="J5" s="188" t="s">
        <v>76</v>
      </c>
      <c r="K5" s="178" t="s">
        <v>79</v>
      </c>
      <c r="L5" s="179"/>
      <c r="M5" s="179"/>
      <c r="N5" s="179"/>
      <c r="O5" s="179"/>
      <c r="P5" s="180"/>
      <c r="Q5" s="172" t="s">
        <v>77</v>
      </c>
      <c r="R5" s="172" t="s">
        <v>91</v>
      </c>
    </row>
    <row r="6" spans="1:18" ht="15.75" x14ac:dyDescent="0.25">
      <c r="A6" s="188"/>
      <c r="B6" s="181"/>
      <c r="C6" s="181"/>
      <c r="D6" s="181"/>
      <c r="E6" s="181"/>
      <c r="F6" s="181"/>
      <c r="G6" s="188"/>
      <c r="H6" s="188"/>
      <c r="I6" s="188"/>
      <c r="J6" s="188"/>
      <c r="K6" s="186">
        <v>2021</v>
      </c>
      <c r="L6" s="187"/>
      <c r="M6" s="186">
        <v>2022</v>
      </c>
      <c r="N6" s="187"/>
      <c r="O6" s="186">
        <v>2023</v>
      </c>
      <c r="P6" s="187"/>
      <c r="Q6" s="173"/>
      <c r="R6" s="173"/>
    </row>
    <row r="7" spans="1:18" ht="31.5" x14ac:dyDescent="0.25">
      <c r="A7" s="188"/>
      <c r="B7" s="181"/>
      <c r="C7" s="181"/>
      <c r="D7" s="181"/>
      <c r="E7" s="181"/>
      <c r="F7" s="181"/>
      <c r="G7" s="188"/>
      <c r="H7" s="188"/>
      <c r="I7" s="188"/>
      <c r="J7" s="188"/>
      <c r="K7" s="35" t="s">
        <v>101</v>
      </c>
      <c r="L7" s="35" t="s">
        <v>102</v>
      </c>
      <c r="M7" s="35" t="s">
        <v>101</v>
      </c>
      <c r="N7" s="35" t="s">
        <v>102</v>
      </c>
      <c r="O7" s="35" t="s">
        <v>101</v>
      </c>
      <c r="P7" s="35" t="s">
        <v>102</v>
      </c>
      <c r="Q7" s="174"/>
      <c r="R7" s="174"/>
    </row>
    <row r="8" spans="1:18" ht="228" customHeight="1" x14ac:dyDescent="0.25">
      <c r="A8" s="131" t="s">
        <v>111</v>
      </c>
      <c r="B8" s="140">
        <v>2876.8</v>
      </c>
      <c r="C8" s="141">
        <v>87.7</v>
      </c>
      <c r="D8" s="140">
        <v>1297.5</v>
      </c>
      <c r="E8" s="140">
        <v>11612.5</v>
      </c>
      <c r="F8" s="140">
        <v>744.5</v>
      </c>
      <c r="G8" s="131" t="s">
        <v>112</v>
      </c>
      <c r="H8" s="131" t="s">
        <v>113</v>
      </c>
      <c r="I8" s="131">
        <v>186</v>
      </c>
      <c r="J8" s="87" t="s">
        <v>224</v>
      </c>
      <c r="K8" s="87">
        <v>3</v>
      </c>
      <c r="L8" s="87">
        <v>0.2387</v>
      </c>
      <c r="M8" s="131">
        <v>0</v>
      </c>
      <c r="N8" s="131"/>
      <c r="O8" s="131">
        <v>0</v>
      </c>
      <c r="P8" s="131"/>
      <c r="Q8" s="131" t="s">
        <v>266</v>
      </c>
      <c r="R8" s="131" t="s">
        <v>267</v>
      </c>
    </row>
    <row r="9" spans="1:18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8" ht="15.75" x14ac:dyDescent="0.25">
      <c r="A10" s="36" t="s">
        <v>283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</sheetData>
  <mergeCells count="20"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  <mergeCell ref="I5:I7"/>
    <mergeCell ref="J5:J7"/>
    <mergeCell ref="K5:P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A11" sqref="A11:O11"/>
    </sheetView>
  </sheetViews>
  <sheetFormatPr defaultRowHeight="15" x14ac:dyDescent="0.25"/>
  <cols>
    <col min="1" max="2" width="7.7109375" customWidth="1"/>
    <col min="3" max="3" width="12.140625" customWidth="1"/>
    <col min="4" max="12" width="7.7109375" customWidth="1"/>
    <col min="15" max="15" width="11.85546875" customWidth="1"/>
  </cols>
  <sheetData>
    <row r="2" spans="1:16" ht="51.75" customHeight="1" x14ac:dyDescent="0.3">
      <c r="A2" s="171" t="s">
        <v>103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4" spans="1:16" ht="15.75" x14ac:dyDescent="0.25">
      <c r="A4" s="188" t="s">
        <v>78</v>
      </c>
      <c r="B4" s="188"/>
      <c r="C4" s="188"/>
      <c r="D4" s="188"/>
      <c r="E4" s="188"/>
      <c r="F4" s="188"/>
      <c r="G4" s="188" t="s">
        <v>104</v>
      </c>
      <c r="H4" s="188"/>
      <c r="I4" s="188"/>
      <c r="J4" s="188"/>
      <c r="K4" s="188"/>
      <c r="L4" s="188"/>
      <c r="M4" s="188" t="s">
        <v>105</v>
      </c>
      <c r="N4" s="188"/>
      <c r="O4" s="188"/>
    </row>
    <row r="5" spans="1:16" x14ac:dyDescent="0.25">
      <c r="A5" s="192">
        <v>2021</v>
      </c>
      <c r="B5" s="192">
        <v>2022</v>
      </c>
      <c r="C5" s="189" t="s">
        <v>106</v>
      </c>
      <c r="D5" s="189">
        <v>2022</v>
      </c>
      <c r="E5" s="189">
        <v>2023</v>
      </c>
      <c r="F5" s="189" t="s">
        <v>107</v>
      </c>
      <c r="G5" s="192">
        <v>2021</v>
      </c>
      <c r="H5" s="192">
        <v>2022</v>
      </c>
      <c r="I5" s="189" t="s">
        <v>106</v>
      </c>
      <c r="J5" s="189">
        <v>2022</v>
      </c>
      <c r="K5" s="189">
        <v>2023</v>
      </c>
      <c r="L5" s="189" t="s">
        <v>107</v>
      </c>
      <c r="M5" s="189" t="s">
        <v>80</v>
      </c>
      <c r="N5" s="189" t="s">
        <v>81</v>
      </c>
      <c r="O5" s="189" t="s">
        <v>82</v>
      </c>
    </row>
    <row r="6" spans="1:16" x14ac:dyDescent="0.25">
      <c r="A6" s="192"/>
      <c r="B6" s="192"/>
      <c r="C6" s="190"/>
      <c r="D6" s="190"/>
      <c r="E6" s="190"/>
      <c r="F6" s="190"/>
      <c r="G6" s="192"/>
      <c r="H6" s="192"/>
      <c r="I6" s="190"/>
      <c r="J6" s="190"/>
      <c r="K6" s="190"/>
      <c r="L6" s="190"/>
      <c r="M6" s="190"/>
      <c r="N6" s="190"/>
      <c r="O6" s="190"/>
    </row>
    <row r="7" spans="1:16" ht="15.6" x14ac:dyDescent="0.35">
      <c r="A7" s="82">
        <v>0.2387</v>
      </c>
      <c r="B7" s="41">
        <v>0</v>
      </c>
      <c r="C7" s="82">
        <v>-0.2387</v>
      </c>
      <c r="D7" s="41">
        <v>0</v>
      </c>
      <c r="E7" s="41">
        <v>0</v>
      </c>
      <c r="F7" s="41"/>
      <c r="G7" s="41">
        <v>0</v>
      </c>
      <c r="H7" s="41">
        <v>0</v>
      </c>
      <c r="I7" s="41"/>
      <c r="J7" s="41">
        <v>0</v>
      </c>
      <c r="K7" s="41">
        <v>0</v>
      </c>
      <c r="L7" s="41"/>
      <c r="M7" s="41" t="s">
        <v>114</v>
      </c>
      <c r="N7" s="41"/>
      <c r="O7" s="41"/>
    </row>
    <row r="8" spans="1:16" s="36" customFormat="1" ht="15.6" x14ac:dyDescent="0.3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6" s="36" customFormat="1" ht="15.6" x14ac:dyDescent="0.3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1" spans="1:16" ht="87.75" customHeight="1" x14ac:dyDescent="0.3">
      <c r="A11" s="191" t="s">
        <v>294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</row>
  </sheetData>
  <mergeCells count="20">
    <mergeCell ref="O5:O6"/>
    <mergeCell ref="G5:G6"/>
    <mergeCell ref="H5:H6"/>
    <mergeCell ref="I5:I6"/>
    <mergeCell ref="J5:J6"/>
    <mergeCell ref="K5:K6"/>
    <mergeCell ref="L5:L6"/>
    <mergeCell ref="A11:O11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X16"/>
  <sheetViews>
    <sheetView view="pageBreakPreview" zoomScale="75" zoomScaleSheetLayoutView="75" workbookViewId="0">
      <selection activeCell="A3" sqref="A3:U5"/>
    </sheetView>
  </sheetViews>
  <sheetFormatPr defaultRowHeight="15" x14ac:dyDescent="0.25"/>
  <cols>
    <col min="2" max="2" width="15.28515625" customWidth="1"/>
    <col min="3" max="4" width="34.42578125" customWidth="1"/>
    <col min="5" max="5" width="16.7109375" customWidth="1"/>
    <col min="6" max="6" width="37.5703125" customWidth="1"/>
    <col min="7" max="8" width="17.28515625" customWidth="1"/>
    <col min="9" max="9" width="16.85546875" customWidth="1"/>
  </cols>
  <sheetData>
    <row r="2" spans="1:24" ht="42.95" customHeight="1" x14ac:dyDescent="0.25">
      <c r="A2" s="193" t="s">
        <v>282</v>
      </c>
      <c r="B2" s="193"/>
      <c r="C2" s="193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</row>
    <row r="3" spans="1:24" ht="26.45" customHeight="1" x14ac:dyDescent="0.25">
      <c r="A3" s="172" t="s">
        <v>1</v>
      </c>
      <c r="B3" s="172" t="s">
        <v>16</v>
      </c>
      <c r="C3" s="172" t="s">
        <v>23</v>
      </c>
      <c r="D3" s="172" t="s">
        <v>5</v>
      </c>
      <c r="E3" s="172" t="s">
        <v>4</v>
      </c>
      <c r="F3" s="172" t="s">
        <v>2</v>
      </c>
      <c r="G3" s="181" t="s">
        <v>17</v>
      </c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88"/>
    </row>
    <row r="4" spans="1:24" ht="189" customHeight="1" x14ac:dyDescent="0.25">
      <c r="A4" s="173"/>
      <c r="B4" s="173"/>
      <c r="C4" s="173"/>
      <c r="D4" s="173"/>
      <c r="E4" s="173"/>
      <c r="F4" s="173"/>
      <c r="G4" s="188" t="s">
        <v>289</v>
      </c>
      <c r="H4" s="188"/>
      <c r="I4" s="188"/>
      <c r="J4" s="126" t="s">
        <v>268</v>
      </c>
      <c r="K4" s="126" t="s">
        <v>6</v>
      </c>
      <c r="L4" s="126" t="s">
        <v>7</v>
      </c>
      <c r="M4" s="126" t="s">
        <v>269</v>
      </c>
      <c r="N4" s="126" t="s">
        <v>8</v>
      </c>
      <c r="O4" s="126" t="s">
        <v>270</v>
      </c>
      <c r="P4" s="126" t="s">
        <v>9</v>
      </c>
      <c r="Q4" s="126" t="s">
        <v>271</v>
      </c>
      <c r="R4" s="126" t="s">
        <v>272</v>
      </c>
      <c r="S4" s="126" t="s">
        <v>10</v>
      </c>
      <c r="T4" s="126" t="s">
        <v>273</v>
      </c>
      <c r="U4" s="78" t="s">
        <v>11</v>
      </c>
    </row>
    <row r="5" spans="1:24" ht="15.75" x14ac:dyDescent="0.25">
      <c r="A5" s="174"/>
      <c r="B5" s="174"/>
      <c r="C5" s="174"/>
      <c r="D5" s="174"/>
      <c r="E5" s="174"/>
      <c r="F5" s="174"/>
      <c r="G5" s="126" t="s">
        <v>13</v>
      </c>
      <c r="H5" s="126" t="s">
        <v>14</v>
      </c>
      <c r="I5" s="88" t="s">
        <v>15</v>
      </c>
      <c r="J5" s="126" t="s">
        <v>18</v>
      </c>
      <c r="K5" s="126" t="s">
        <v>19</v>
      </c>
      <c r="L5" s="126" t="s">
        <v>19</v>
      </c>
      <c r="M5" s="126" t="s">
        <v>20</v>
      </c>
      <c r="N5" s="126" t="s">
        <v>20</v>
      </c>
      <c r="O5" s="126" t="s">
        <v>20</v>
      </c>
      <c r="P5" s="126" t="s">
        <v>18</v>
      </c>
      <c r="Q5" s="126" t="s">
        <v>21</v>
      </c>
      <c r="R5" s="126" t="s">
        <v>21</v>
      </c>
      <c r="S5" s="126" t="s">
        <v>21</v>
      </c>
      <c r="T5" s="126" t="s">
        <v>22</v>
      </c>
      <c r="U5" s="78" t="s">
        <v>21</v>
      </c>
    </row>
    <row r="6" spans="1:24" ht="15.75" x14ac:dyDescent="0.25">
      <c r="A6" s="126" t="s">
        <v>3</v>
      </c>
      <c r="B6" s="126">
        <v>1</v>
      </c>
      <c r="C6" s="126">
        <v>2</v>
      </c>
      <c r="D6" s="126">
        <v>3</v>
      </c>
      <c r="E6" s="126">
        <v>4</v>
      </c>
      <c r="F6" s="126">
        <v>5</v>
      </c>
      <c r="G6" s="125">
        <v>6</v>
      </c>
      <c r="H6" s="89">
        <v>7</v>
      </c>
      <c r="I6" s="89">
        <v>8</v>
      </c>
      <c r="J6" s="124">
        <v>9</v>
      </c>
      <c r="K6" s="123">
        <v>10</v>
      </c>
      <c r="L6" s="125">
        <v>11</v>
      </c>
      <c r="M6" s="126">
        <v>12</v>
      </c>
      <c r="N6" s="125">
        <v>13</v>
      </c>
      <c r="O6" s="126">
        <v>14</v>
      </c>
      <c r="P6" s="125">
        <v>15</v>
      </c>
      <c r="Q6" s="126">
        <v>16</v>
      </c>
      <c r="R6" s="125">
        <v>17</v>
      </c>
      <c r="S6" s="126">
        <v>18</v>
      </c>
      <c r="T6" s="125">
        <v>19</v>
      </c>
      <c r="U6" s="78">
        <v>20</v>
      </c>
    </row>
    <row r="7" spans="1:24" ht="47.25" x14ac:dyDescent="0.25">
      <c r="A7" s="128">
        <v>1</v>
      </c>
      <c r="B7" s="128" t="s">
        <v>118</v>
      </c>
      <c r="C7" s="132" t="s">
        <v>119</v>
      </c>
      <c r="D7" s="128" t="s">
        <v>127</v>
      </c>
      <c r="E7" s="128">
        <v>4.2</v>
      </c>
      <c r="F7" s="128" t="s">
        <v>135</v>
      </c>
      <c r="G7" s="91"/>
      <c r="H7" s="128"/>
      <c r="I7" s="80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38"/>
    </row>
    <row r="8" spans="1:24" ht="47.25" x14ac:dyDescent="0.25">
      <c r="A8" s="128">
        <v>2</v>
      </c>
      <c r="B8" s="128" t="s">
        <v>118</v>
      </c>
      <c r="C8" s="132" t="s">
        <v>120</v>
      </c>
      <c r="D8" s="128" t="s">
        <v>128</v>
      </c>
      <c r="E8" s="128">
        <v>13173</v>
      </c>
      <c r="F8" s="128" t="s">
        <v>293</v>
      </c>
      <c r="G8" s="91"/>
      <c r="H8" s="128"/>
      <c r="I8" s="80"/>
      <c r="J8" s="128"/>
      <c r="K8" s="128">
        <v>1</v>
      </c>
      <c r="L8" s="128"/>
      <c r="M8" s="128"/>
      <c r="N8" s="128"/>
      <c r="O8" s="128"/>
      <c r="P8" s="128"/>
      <c r="Q8" s="128"/>
      <c r="R8" s="128">
        <v>4</v>
      </c>
      <c r="S8" s="128"/>
      <c r="T8" s="128"/>
      <c r="U8" s="38">
        <v>4</v>
      </c>
    </row>
    <row r="9" spans="1:24" ht="31.5" x14ac:dyDescent="0.25">
      <c r="A9" s="128">
        <v>3</v>
      </c>
      <c r="B9" s="128" t="s">
        <v>118</v>
      </c>
      <c r="C9" s="132" t="s">
        <v>121</v>
      </c>
      <c r="D9" s="128" t="s">
        <v>129</v>
      </c>
      <c r="E9" s="128">
        <v>0.06</v>
      </c>
      <c r="F9" s="128" t="s">
        <v>136</v>
      </c>
      <c r="G9" s="91"/>
      <c r="H9" s="128"/>
      <c r="I9" s="80"/>
      <c r="J9" s="128"/>
      <c r="K9" s="128">
        <v>1</v>
      </c>
      <c r="L9" s="128"/>
      <c r="M9" s="128"/>
      <c r="N9" s="128"/>
      <c r="O9" s="128"/>
      <c r="P9" s="128">
        <v>0.1</v>
      </c>
      <c r="Q9" s="128"/>
      <c r="R9" s="128"/>
      <c r="S9" s="128"/>
      <c r="T9" s="128"/>
      <c r="U9" s="38">
        <v>1</v>
      </c>
    </row>
    <row r="10" spans="1:24" ht="47.25" x14ac:dyDescent="0.25">
      <c r="A10" s="128">
        <v>4</v>
      </c>
      <c r="B10" s="128" t="s">
        <v>118</v>
      </c>
      <c r="C10" s="132" t="s">
        <v>122</v>
      </c>
      <c r="D10" s="128" t="s">
        <v>130</v>
      </c>
      <c r="E10" s="128">
        <v>0.70140000000000002</v>
      </c>
      <c r="F10" s="128" t="s">
        <v>284</v>
      </c>
      <c r="G10" s="91"/>
      <c r="H10" s="128"/>
      <c r="I10" s="80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38"/>
    </row>
    <row r="11" spans="1:24" ht="47.25" x14ac:dyDescent="0.25">
      <c r="A11" s="128">
        <v>5</v>
      </c>
      <c r="B11" s="128" t="s">
        <v>118</v>
      </c>
      <c r="C11" s="132" t="s">
        <v>123</v>
      </c>
      <c r="D11" s="128" t="s">
        <v>131</v>
      </c>
      <c r="E11" s="128">
        <v>0.16289999999999999</v>
      </c>
      <c r="F11" s="156" t="s">
        <v>284</v>
      </c>
      <c r="G11" s="91"/>
      <c r="H11" s="128"/>
      <c r="I11" s="80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38">
        <v>1</v>
      </c>
    </row>
    <row r="12" spans="1:24" ht="31.5" x14ac:dyDescent="0.25">
      <c r="A12" s="128">
        <v>6</v>
      </c>
      <c r="B12" s="128" t="s">
        <v>118</v>
      </c>
      <c r="C12" s="132" t="s">
        <v>124</v>
      </c>
      <c r="D12" s="128" t="s">
        <v>132</v>
      </c>
      <c r="E12" s="128">
        <v>0.06</v>
      </c>
      <c r="F12" s="128" t="s">
        <v>136</v>
      </c>
      <c r="G12" s="91"/>
      <c r="H12" s="128"/>
      <c r="I12" s="80"/>
      <c r="J12" s="128"/>
      <c r="K12" s="128"/>
      <c r="L12" s="128"/>
      <c r="M12" s="128"/>
      <c r="N12" s="128"/>
      <c r="O12" s="128"/>
      <c r="P12" s="128">
        <v>0.1</v>
      </c>
      <c r="Q12" s="128"/>
      <c r="R12" s="128"/>
      <c r="S12" s="128"/>
      <c r="T12" s="128"/>
      <c r="U12" s="38">
        <v>1</v>
      </c>
    </row>
    <row r="13" spans="1:24" ht="31.5" x14ac:dyDescent="0.25">
      <c r="A13" s="128">
        <v>7</v>
      </c>
      <c r="B13" s="128" t="s">
        <v>118</v>
      </c>
      <c r="C13" s="132" t="s">
        <v>125</v>
      </c>
      <c r="D13" s="128" t="s">
        <v>133</v>
      </c>
      <c r="E13" s="128">
        <v>0.06</v>
      </c>
      <c r="F13" s="128" t="s">
        <v>136</v>
      </c>
      <c r="G13" s="91"/>
      <c r="H13" s="128"/>
      <c r="I13" s="80"/>
      <c r="J13" s="128"/>
      <c r="K13" s="128"/>
      <c r="L13" s="128"/>
      <c r="M13" s="128"/>
      <c r="N13" s="128"/>
      <c r="O13" s="128"/>
      <c r="P13" s="128">
        <v>0.1</v>
      </c>
      <c r="Q13" s="128"/>
      <c r="R13" s="128"/>
      <c r="S13" s="128"/>
      <c r="T13" s="128"/>
      <c r="U13" s="38">
        <v>1</v>
      </c>
    </row>
    <row r="14" spans="1:24" ht="31.5" x14ac:dyDescent="0.25">
      <c r="A14" s="128">
        <v>8</v>
      </c>
      <c r="B14" s="128" t="s">
        <v>118</v>
      </c>
      <c r="C14" s="132" t="s">
        <v>126</v>
      </c>
      <c r="D14" s="128" t="s">
        <v>134</v>
      </c>
      <c r="E14" s="128">
        <v>0.06</v>
      </c>
      <c r="F14" s="128" t="s">
        <v>136</v>
      </c>
      <c r="G14" s="91"/>
      <c r="H14" s="128"/>
      <c r="I14" s="80"/>
      <c r="J14" s="128">
        <v>0.1</v>
      </c>
      <c r="K14" s="128">
        <v>1</v>
      </c>
      <c r="L14" s="128"/>
      <c r="M14" s="128"/>
      <c r="N14" s="128"/>
      <c r="O14" s="128"/>
      <c r="P14" s="128"/>
      <c r="Q14" s="128"/>
      <c r="R14" s="128"/>
      <c r="S14" s="128"/>
      <c r="T14" s="128"/>
      <c r="U14" s="38">
        <v>1</v>
      </c>
    </row>
    <row r="15" spans="1:24" ht="15.75" x14ac:dyDescent="0.25">
      <c r="A15" s="128"/>
      <c r="B15" s="127"/>
      <c r="C15" s="133" t="s">
        <v>225</v>
      </c>
      <c r="D15" s="127"/>
      <c r="E15" s="127"/>
      <c r="F15" s="127"/>
      <c r="G15" s="128"/>
      <c r="H15" s="128"/>
      <c r="I15" s="80"/>
      <c r="J15" s="102">
        <f>SUM(J7:J14)</f>
        <v>0.1</v>
      </c>
      <c r="K15" s="102">
        <f>SUM(K7:K14)</f>
        <v>3</v>
      </c>
      <c r="L15" s="102"/>
      <c r="M15" s="102"/>
      <c r="N15" s="102"/>
      <c r="O15" s="102"/>
      <c r="P15" s="102">
        <f>SUM(P7:P14)</f>
        <v>0.30000000000000004</v>
      </c>
      <c r="Q15" s="102"/>
      <c r="R15" s="102">
        <f>SUM(R7:R14)</f>
        <v>4</v>
      </c>
      <c r="S15" s="102"/>
      <c r="T15" s="102"/>
      <c r="U15" s="117">
        <f>SUM(U7:U14)</f>
        <v>9</v>
      </c>
      <c r="V15" s="118"/>
      <c r="W15" s="118"/>
      <c r="X15" s="118"/>
    </row>
    <row r="16" spans="1:24" ht="15.75" x14ac:dyDescent="0.25">
      <c r="A16" s="128"/>
      <c r="B16" s="128"/>
      <c r="C16" s="128"/>
      <c r="D16" s="128"/>
      <c r="E16" s="128"/>
      <c r="F16" s="128"/>
      <c r="G16" s="128"/>
      <c r="H16" s="128"/>
      <c r="I16" s="80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38"/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3"/>
  <sheetViews>
    <sheetView workbookViewId="0">
      <selection activeCell="C2" sqref="C2"/>
    </sheetView>
  </sheetViews>
  <sheetFormatPr defaultRowHeight="15" x14ac:dyDescent="0.25"/>
  <cols>
    <col min="1" max="1" width="5.7109375" customWidth="1"/>
    <col min="2" max="2" width="16.5703125" customWidth="1"/>
    <col min="3" max="3" width="34.5703125" customWidth="1"/>
    <col min="4" max="4" width="18.7109375" customWidth="1"/>
    <col min="5" max="5" width="10.140625" customWidth="1"/>
    <col min="6" max="6" width="10.7109375" customWidth="1"/>
    <col min="7" max="7" width="24.28515625" customWidth="1"/>
  </cols>
  <sheetData>
    <row r="1" spans="1:7" ht="65.25" customHeight="1" x14ac:dyDescent="0.25">
      <c r="A1" s="196" t="s">
        <v>247</v>
      </c>
      <c r="B1" s="196"/>
      <c r="C1" s="196"/>
      <c r="D1" s="196"/>
      <c r="E1" s="196"/>
      <c r="F1" s="196"/>
      <c r="G1" s="196"/>
    </row>
    <row r="2" spans="1:7" ht="142.5" customHeight="1" x14ac:dyDescent="0.25">
      <c r="A2" s="78" t="s">
        <v>50</v>
      </c>
      <c r="B2" s="78" t="s">
        <v>16</v>
      </c>
      <c r="C2" s="168" t="s">
        <v>295</v>
      </c>
      <c r="D2" s="78" t="s">
        <v>51</v>
      </c>
      <c r="E2" s="78" t="s">
        <v>53</v>
      </c>
      <c r="F2" s="78" t="s">
        <v>24</v>
      </c>
      <c r="G2" s="78" t="s">
        <v>52</v>
      </c>
    </row>
    <row r="3" spans="1:7" ht="15.75" x14ac:dyDescent="0.25">
      <c r="A3" s="78" t="s">
        <v>3</v>
      </c>
      <c r="B3" s="78">
        <v>1</v>
      </c>
      <c r="C3" s="75">
        <v>2</v>
      </c>
      <c r="D3" s="75">
        <v>3</v>
      </c>
      <c r="E3" s="75">
        <v>4</v>
      </c>
      <c r="F3" s="75">
        <v>5</v>
      </c>
      <c r="G3" s="75">
        <v>6</v>
      </c>
    </row>
    <row r="4" spans="1:7" ht="48" customHeight="1" x14ac:dyDescent="0.25">
      <c r="A4" s="37">
        <v>1</v>
      </c>
      <c r="B4" s="37" t="s">
        <v>117</v>
      </c>
      <c r="C4" s="161" t="s">
        <v>235</v>
      </c>
      <c r="D4" s="93" t="s">
        <v>137</v>
      </c>
      <c r="E4" s="93">
        <v>0.5</v>
      </c>
      <c r="F4" s="37" t="s">
        <v>18</v>
      </c>
      <c r="G4" s="94" t="s">
        <v>248</v>
      </c>
    </row>
    <row r="5" spans="1:7" ht="61.5" customHeight="1" x14ac:dyDescent="0.25">
      <c r="A5" s="37">
        <v>2</v>
      </c>
      <c r="B5" s="156" t="s">
        <v>117</v>
      </c>
      <c r="C5" s="161" t="s">
        <v>235</v>
      </c>
      <c r="D5" s="95" t="s">
        <v>138</v>
      </c>
      <c r="E5" s="93">
        <v>0.6</v>
      </c>
      <c r="F5" s="37" t="s">
        <v>18</v>
      </c>
      <c r="G5" s="94" t="s">
        <v>248</v>
      </c>
    </row>
    <row r="6" spans="1:7" ht="57" customHeight="1" x14ac:dyDescent="0.25">
      <c r="A6" s="156">
        <v>3</v>
      </c>
      <c r="B6" s="156" t="s">
        <v>117</v>
      </c>
      <c r="C6" s="161" t="s">
        <v>235</v>
      </c>
      <c r="D6" s="95" t="s">
        <v>139</v>
      </c>
      <c r="E6" s="93">
        <v>0.4</v>
      </c>
      <c r="F6" s="37" t="s">
        <v>18</v>
      </c>
      <c r="G6" s="94" t="s">
        <v>248</v>
      </c>
    </row>
    <row r="7" spans="1:7" ht="57.75" customHeight="1" x14ac:dyDescent="0.25">
      <c r="A7" s="156">
        <v>4</v>
      </c>
      <c r="B7" s="156" t="s">
        <v>117</v>
      </c>
      <c r="C7" s="161" t="s">
        <v>235</v>
      </c>
      <c r="D7" s="95" t="s">
        <v>140</v>
      </c>
      <c r="E7" s="93">
        <v>1.5</v>
      </c>
      <c r="F7" s="37" t="s">
        <v>18</v>
      </c>
      <c r="G7" s="94" t="s">
        <v>248</v>
      </c>
    </row>
    <row r="8" spans="1:7" ht="57.75" customHeight="1" x14ac:dyDescent="0.25">
      <c r="A8" s="156">
        <v>5</v>
      </c>
      <c r="B8" s="156" t="s">
        <v>117</v>
      </c>
      <c r="C8" s="161" t="s">
        <v>235</v>
      </c>
      <c r="D8" s="95" t="s">
        <v>141</v>
      </c>
      <c r="E8" s="95">
        <v>0.8</v>
      </c>
      <c r="F8" s="37" t="s">
        <v>18</v>
      </c>
      <c r="G8" s="94" t="s">
        <v>248</v>
      </c>
    </row>
    <row r="9" spans="1:7" ht="57.75" customHeight="1" x14ac:dyDescent="0.25">
      <c r="A9" s="156">
        <v>6</v>
      </c>
      <c r="B9" s="156" t="s">
        <v>117</v>
      </c>
      <c r="C9" s="161" t="s">
        <v>235</v>
      </c>
      <c r="D9" s="95" t="s">
        <v>142</v>
      </c>
      <c r="E9" s="95">
        <v>1.1000000000000001</v>
      </c>
      <c r="F9" s="37" t="s">
        <v>18</v>
      </c>
      <c r="G9" s="94" t="s">
        <v>248</v>
      </c>
    </row>
    <row r="10" spans="1:7" ht="57.75" customHeight="1" x14ac:dyDescent="0.25">
      <c r="A10" s="156">
        <v>7</v>
      </c>
      <c r="B10" s="156" t="s">
        <v>117</v>
      </c>
      <c r="C10" s="161" t="s">
        <v>235</v>
      </c>
      <c r="D10" s="95" t="s">
        <v>143</v>
      </c>
      <c r="E10" s="95">
        <v>5.39</v>
      </c>
      <c r="F10" s="37" t="s">
        <v>18</v>
      </c>
      <c r="G10" s="94" t="s">
        <v>248</v>
      </c>
    </row>
    <row r="11" spans="1:7" ht="57.75" customHeight="1" x14ac:dyDescent="0.25">
      <c r="A11" s="156">
        <v>8</v>
      </c>
      <c r="B11" s="156" t="s">
        <v>117</v>
      </c>
      <c r="C11" s="161" t="s">
        <v>235</v>
      </c>
      <c r="D11" s="95" t="s">
        <v>144</v>
      </c>
      <c r="E11" s="93">
        <v>9.8000000000000007</v>
      </c>
      <c r="F11" s="37" t="s">
        <v>18</v>
      </c>
      <c r="G11" s="94" t="s">
        <v>248</v>
      </c>
    </row>
    <row r="12" spans="1:7" ht="57.75" customHeight="1" x14ac:dyDescent="0.25">
      <c r="A12" s="156">
        <v>9</v>
      </c>
      <c r="B12" s="156" t="s">
        <v>117</v>
      </c>
      <c r="C12" s="161" t="s">
        <v>235</v>
      </c>
      <c r="D12" s="95" t="s">
        <v>145</v>
      </c>
      <c r="E12" s="93">
        <v>12.9</v>
      </c>
      <c r="F12" s="37" t="s">
        <v>18</v>
      </c>
      <c r="G12" s="94" t="s">
        <v>248</v>
      </c>
    </row>
    <row r="13" spans="1:7" ht="15.75" x14ac:dyDescent="0.25">
      <c r="A13" s="156"/>
      <c r="B13" s="156"/>
      <c r="C13" s="92" t="s">
        <v>226</v>
      </c>
      <c r="D13" s="96"/>
      <c r="E13" s="100">
        <f>SUM(E4:E12)</f>
        <v>32.99</v>
      </c>
      <c r="F13" s="151"/>
      <c r="G13" s="90"/>
    </row>
    <row r="14" spans="1:7" ht="59.25" customHeight="1" x14ac:dyDescent="0.25">
      <c r="A14" s="37">
        <v>10</v>
      </c>
      <c r="B14" s="156" t="s">
        <v>117</v>
      </c>
      <c r="C14" s="160" t="s">
        <v>227</v>
      </c>
      <c r="D14" s="71" t="s">
        <v>146</v>
      </c>
      <c r="E14" s="79">
        <v>1</v>
      </c>
      <c r="F14" s="37" t="s">
        <v>18</v>
      </c>
      <c r="G14" s="94" t="s">
        <v>248</v>
      </c>
    </row>
    <row r="15" spans="1:7" ht="59.25" customHeight="1" x14ac:dyDescent="0.25">
      <c r="A15" s="156">
        <v>11</v>
      </c>
      <c r="B15" s="156" t="s">
        <v>117</v>
      </c>
      <c r="C15" s="160" t="s">
        <v>227</v>
      </c>
      <c r="D15" s="71" t="s">
        <v>147</v>
      </c>
      <c r="E15" s="79">
        <v>1.5</v>
      </c>
      <c r="F15" s="37" t="s">
        <v>18</v>
      </c>
      <c r="G15" s="94" t="s">
        <v>248</v>
      </c>
    </row>
    <row r="16" spans="1:7" ht="59.25" customHeight="1" x14ac:dyDescent="0.25">
      <c r="A16" s="156">
        <v>12</v>
      </c>
      <c r="B16" s="156" t="s">
        <v>117</v>
      </c>
      <c r="C16" s="160" t="s">
        <v>227</v>
      </c>
      <c r="D16" s="37" t="s">
        <v>148</v>
      </c>
      <c r="E16" s="78">
        <v>1.8</v>
      </c>
      <c r="F16" s="37" t="s">
        <v>18</v>
      </c>
      <c r="G16" s="94" t="s">
        <v>248</v>
      </c>
    </row>
    <row r="17" spans="1:7" ht="59.25" customHeight="1" x14ac:dyDescent="0.25">
      <c r="A17" s="156">
        <v>13</v>
      </c>
      <c r="B17" s="156" t="s">
        <v>117</v>
      </c>
      <c r="C17" s="160" t="s">
        <v>227</v>
      </c>
      <c r="D17" s="37" t="s">
        <v>149</v>
      </c>
      <c r="E17" s="78">
        <v>0.7</v>
      </c>
      <c r="F17" s="37" t="s">
        <v>18</v>
      </c>
      <c r="G17" s="94" t="s">
        <v>248</v>
      </c>
    </row>
    <row r="18" spans="1:7" ht="59.25" customHeight="1" x14ac:dyDescent="0.25">
      <c r="A18" s="156">
        <v>14</v>
      </c>
      <c r="B18" s="156" t="s">
        <v>117</v>
      </c>
      <c r="C18" s="160" t="s">
        <v>227</v>
      </c>
      <c r="D18" s="37" t="s">
        <v>150</v>
      </c>
      <c r="E18" s="78">
        <v>0.1</v>
      </c>
      <c r="F18" s="37" t="s">
        <v>18</v>
      </c>
      <c r="G18" s="97" t="s">
        <v>231</v>
      </c>
    </row>
    <row r="19" spans="1:7" ht="59.25" customHeight="1" x14ac:dyDescent="0.25">
      <c r="A19" s="156">
        <v>15</v>
      </c>
      <c r="B19" s="156" t="s">
        <v>117</v>
      </c>
      <c r="C19" s="160" t="s">
        <v>227</v>
      </c>
      <c r="D19" s="68" t="s">
        <v>151</v>
      </c>
      <c r="E19" s="78">
        <v>0.12</v>
      </c>
      <c r="F19" s="37" t="s">
        <v>18</v>
      </c>
      <c r="G19" s="94" t="s">
        <v>248</v>
      </c>
    </row>
    <row r="20" spans="1:7" ht="59.25" customHeight="1" x14ac:dyDescent="0.25">
      <c r="A20" s="156">
        <v>16</v>
      </c>
      <c r="B20" s="156" t="s">
        <v>117</v>
      </c>
      <c r="C20" s="160" t="s">
        <v>227</v>
      </c>
      <c r="D20" s="68" t="s">
        <v>152</v>
      </c>
      <c r="E20" s="78">
        <v>0.34</v>
      </c>
      <c r="F20" s="37" t="s">
        <v>18</v>
      </c>
      <c r="G20" s="94" t="s">
        <v>248</v>
      </c>
    </row>
    <row r="21" spans="1:7" ht="59.25" customHeight="1" x14ac:dyDescent="0.25">
      <c r="A21" s="156">
        <v>17</v>
      </c>
      <c r="B21" s="156" t="s">
        <v>117</v>
      </c>
      <c r="C21" s="160" t="s">
        <v>227</v>
      </c>
      <c r="D21" s="68" t="s">
        <v>153</v>
      </c>
      <c r="E21" s="78">
        <v>0.3</v>
      </c>
      <c r="F21" s="37" t="s">
        <v>18</v>
      </c>
      <c r="G21" s="94" t="s">
        <v>248</v>
      </c>
    </row>
    <row r="22" spans="1:7" ht="59.25" customHeight="1" x14ac:dyDescent="0.25">
      <c r="A22" s="156">
        <v>18</v>
      </c>
      <c r="B22" s="156" t="s">
        <v>117</v>
      </c>
      <c r="C22" s="160" t="s">
        <v>227</v>
      </c>
      <c r="D22" s="68" t="s">
        <v>154</v>
      </c>
      <c r="E22" s="78">
        <v>0.53</v>
      </c>
      <c r="F22" s="37" t="s">
        <v>18</v>
      </c>
      <c r="G22" s="94" t="s">
        <v>248</v>
      </c>
    </row>
    <row r="23" spans="1:7" ht="59.25" customHeight="1" x14ac:dyDescent="0.25">
      <c r="A23" s="156">
        <v>19</v>
      </c>
      <c r="B23" s="156" t="s">
        <v>117</v>
      </c>
      <c r="C23" s="160" t="s">
        <v>227</v>
      </c>
      <c r="D23" s="72" t="s">
        <v>155</v>
      </c>
      <c r="E23" s="79">
        <v>0.25</v>
      </c>
      <c r="F23" s="37" t="s">
        <v>18</v>
      </c>
      <c r="G23" s="94" t="s">
        <v>248</v>
      </c>
    </row>
    <row r="24" spans="1:7" ht="59.25" customHeight="1" x14ac:dyDescent="0.25">
      <c r="A24" s="156">
        <v>20</v>
      </c>
      <c r="B24" s="156" t="s">
        <v>117</v>
      </c>
      <c r="C24" s="160" t="s">
        <v>227</v>
      </c>
      <c r="D24" s="72" t="s">
        <v>156</v>
      </c>
      <c r="E24" s="79">
        <v>0.3</v>
      </c>
      <c r="F24" s="37" t="s">
        <v>18</v>
      </c>
      <c r="G24" s="94" t="s">
        <v>248</v>
      </c>
    </row>
    <row r="25" spans="1:7" ht="59.25" customHeight="1" x14ac:dyDescent="0.25">
      <c r="A25" s="156">
        <v>21</v>
      </c>
      <c r="B25" s="156" t="s">
        <v>117</v>
      </c>
      <c r="C25" s="160" t="s">
        <v>227</v>
      </c>
      <c r="D25" s="72" t="s">
        <v>157</v>
      </c>
      <c r="E25" s="79">
        <v>0.7</v>
      </c>
      <c r="F25" s="37" t="s">
        <v>18</v>
      </c>
      <c r="G25" s="94" t="s">
        <v>248</v>
      </c>
    </row>
    <row r="26" spans="1:7" ht="59.25" customHeight="1" x14ac:dyDescent="0.25">
      <c r="A26" s="156">
        <v>22</v>
      </c>
      <c r="B26" s="156" t="s">
        <v>117</v>
      </c>
      <c r="C26" s="160" t="s">
        <v>227</v>
      </c>
      <c r="D26" s="72" t="s">
        <v>158</v>
      </c>
      <c r="E26" s="79">
        <v>1.18</v>
      </c>
      <c r="F26" s="37" t="s">
        <v>18</v>
      </c>
      <c r="G26" s="94" t="s">
        <v>248</v>
      </c>
    </row>
    <row r="27" spans="1:7" ht="59.25" customHeight="1" x14ac:dyDescent="0.25">
      <c r="A27" s="156">
        <v>23</v>
      </c>
      <c r="B27" s="156" t="s">
        <v>117</v>
      </c>
      <c r="C27" s="160" t="s">
        <v>227</v>
      </c>
      <c r="D27" s="72" t="s">
        <v>159</v>
      </c>
      <c r="E27" s="79">
        <v>0.6</v>
      </c>
      <c r="F27" s="37" t="s">
        <v>18</v>
      </c>
      <c r="G27" s="94" t="s">
        <v>248</v>
      </c>
    </row>
    <row r="28" spans="1:7" ht="59.25" customHeight="1" x14ac:dyDescent="0.25">
      <c r="A28" s="156">
        <v>24</v>
      </c>
      <c r="B28" s="156" t="s">
        <v>117</v>
      </c>
      <c r="C28" s="160" t="s">
        <v>227</v>
      </c>
      <c r="D28" s="68" t="s">
        <v>160</v>
      </c>
      <c r="E28" s="78">
        <v>0.44</v>
      </c>
      <c r="F28" s="78" t="s">
        <v>18</v>
      </c>
      <c r="G28" s="94" t="s">
        <v>248</v>
      </c>
    </row>
    <row r="29" spans="1:7" ht="59.25" customHeight="1" x14ac:dyDescent="0.25">
      <c r="A29" s="156">
        <v>25</v>
      </c>
      <c r="B29" s="156" t="s">
        <v>117</v>
      </c>
      <c r="C29" s="160" t="s">
        <v>227</v>
      </c>
      <c r="D29" s="68" t="s">
        <v>161</v>
      </c>
      <c r="E29" s="78">
        <v>0.27</v>
      </c>
      <c r="F29" s="78" t="s">
        <v>18</v>
      </c>
      <c r="G29" s="94" t="s">
        <v>248</v>
      </c>
    </row>
    <row r="30" spans="1:7" ht="59.25" customHeight="1" x14ac:dyDescent="0.25">
      <c r="A30" s="156">
        <v>26</v>
      </c>
      <c r="B30" s="156" t="s">
        <v>117</v>
      </c>
      <c r="C30" s="160" t="s">
        <v>227</v>
      </c>
      <c r="D30" s="68" t="s">
        <v>162</v>
      </c>
      <c r="E30" s="78">
        <v>0.56999999999999995</v>
      </c>
      <c r="F30" s="78" t="s">
        <v>18</v>
      </c>
      <c r="G30" s="94" t="s">
        <v>248</v>
      </c>
    </row>
    <row r="31" spans="1:7" ht="59.25" customHeight="1" x14ac:dyDescent="0.25">
      <c r="A31" s="156">
        <v>27</v>
      </c>
      <c r="B31" s="156" t="s">
        <v>117</v>
      </c>
      <c r="C31" s="160" t="s">
        <v>227</v>
      </c>
      <c r="D31" s="72" t="s">
        <v>163</v>
      </c>
      <c r="E31" s="79">
        <v>0.5</v>
      </c>
      <c r="F31" s="78" t="s">
        <v>18</v>
      </c>
      <c r="G31" s="94" t="s">
        <v>248</v>
      </c>
    </row>
    <row r="32" spans="1:7" ht="59.25" customHeight="1" x14ac:dyDescent="0.25">
      <c r="A32" s="156">
        <v>28</v>
      </c>
      <c r="B32" s="156" t="s">
        <v>117</v>
      </c>
      <c r="C32" s="160" t="s">
        <v>227</v>
      </c>
      <c r="D32" s="68" t="s">
        <v>164</v>
      </c>
      <c r="E32" s="78">
        <v>1</v>
      </c>
      <c r="F32" s="78" t="s">
        <v>18</v>
      </c>
      <c r="G32" s="94" t="s">
        <v>248</v>
      </c>
    </row>
    <row r="33" spans="1:7" ht="59.25" customHeight="1" x14ac:dyDescent="0.25">
      <c r="A33" s="156">
        <v>29</v>
      </c>
      <c r="B33" s="156" t="s">
        <v>117</v>
      </c>
      <c r="C33" s="160" t="s">
        <v>227</v>
      </c>
      <c r="D33" s="68" t="s">
        <v>165</v>
      </c>
      <c r="E33" s="78">
        <v>1.1000000000000001</v>
      </c>
      <c r="F33" s="78" t="s">
        <v>18</v>
      </c>
      <c r="G33" s="94" t="s">
        <v>248</v>
      </c>
    </row>
    <row r="34" spans="1:7" ht="59.25" customHeight="1" x14ac:dyDescent="0.25">
      <c r="A34" s="156">
        <v>30</v>
      </c>
      <c r="B34" s="156" t="s">
        <v>117</v>
      </c>
      <c r="C34" s="160" t="s">
        <v>227</v>
      </c>
      <c r="D34" s="68" t="s">
        <v>166</v>
      </c>
      <c r="E34" s="78">
        <v>0.98</v>
      </c>
      <c r="F34" s="78" t="s">
        <v>18</v>
      </c>
      <c r="G34" s="94" t="s">
        <v>248</v>
      </c>
    </row>
    <row r="35" spans="1:7" ht="59.25" customHeight="1" x14ac:dyDescent="0.25">
      <c r="A35" s="156">
        <v>31</v>
      </c>
      <c r="B35" s="156" t="s">
        <v>117</v>
      </c>
      <c r="C35" s="160" t="s">
        <v>227</v>
      </c>
      <c r="D35" s="68" t="s">
        <v>167</v>
      </c>
      <c r="E35" s="78">
        <v>0.3</v>
      </c>
      <c r="F35" s="78" t="s">
        <v>18</v>
      </c>
      <c r="G35" s="94" t="s">
        <v>248</v>
      </c>
    </row>
    <row r="36" spans="1:7" ht="59.25" customHeight="1" x14ac:dyDescent="0.25">
      <c r="A36" s="156">
        <v>32</v>
      </c>
      <c r="B36" s="156" t="s">
        <v>117</v>
      </c>
      <c r="C36" s="160" t="s">
        <v>227</v>
      </c>
      <c r="D36" s="68" t="s">
        <v>168</v>
      </c>
      <c r="E36" s="78">
        <v>0.52</v>
      </c>
      <c r="F36" s="78" t="s">
        <v>18</v>
      </c>
      <c r="G36" s="94" t="s">
        <v>248</v>
      </c>
    </row>
    <row r="37" spans="1:7" ht="59.25" customHeight="1" x14ac:dyDescent="0.25">
      <c r="A37" s="156">
        <v>33</v>
      </c>
      <c r="B37" s="156" t="s">
        <v>117</v>
      </c>
      <c r="C37" s="160" t="s">
        <v>227</v>
      </c>
      <c r="D37" s="68" t="s">
        <v>169</v>
      </c>
      <c r="E37" s="78">
        <v>0.1</v>
      </c>
      <c r="F37" s="78" t="s">
        <v>18</v>
      </c>
      <c r="G37" s="98" t="s">
        <v>228</v>
      </c>
    </row>
    <row r="38" spans="1:7" ht="59.25" customHeight="1" x14ac:dyDescent="0.25">
      <c r="A38" s="156">
        <v>34</v>
      </c>
      <c r="B38" s="156" t="s">
        <v>117</v>
      </c>
      <c r="C38" s="160" t="s">
        <v>227</v>
      </c>
      <c r="D38" s="68" t="s">
        <v>170</v>
      </c>
      <c r="E38" s="78">
        <v>0.1</v>
      </c>
      <c r="F38" s="78" t="s">
        <v>18</v>
      </c>
      <c r="G38" s="98" t="s">
        <v>229</v>
      </c>
    </row>
    <row r="39" spans="1:7" ht="59.25" customHeight="1" x14ac:dyDescent="0.25">
      <c r="A39" s="156">
        <v>35</v>
      </c>
      <c r="B39" s="156" t="s">
        <v>117</v>
      </c>
      <c r="C39" s="160" t="s">
        <v>227</v>
      </c>
      <c r="D39" s="70" t="s">
        <v>171</v>
      </c>
      <c r="E39" s="148">
        <v>0.1</v>
      </c>
      <c r="F39" s="148" t="s">
        <v>18</v>
      </c>
      <c r="G39" s="162" t="s">
        <v>230</v>
      </c>
    </row>
    <row r="40" spans="1:7" ht="15.75" x14ac:dyDescent="0.25">
      <c r="A40" s="158"/>
      <c r="B40" s="158"/>
      <c r="C40" s="102" t="s">
        <v>225</v>
      </c>
      <c r="D40" s="157"/>
      <c r="E40" s="99">
        <v>15.4</v>
      </c>
      <c r="F40" s="149"/>
      <c r="G40" s="158"/>
    </row>
    <row r="41" spans="1:7" ht="15.75" customHeight="1" x14ac:dyDescent="0.25">
      <c r="A41" s="80">
        <v>36</v>
      </c>
      <c r="B41" s="156" t="s">
        <v>117</v>
      </c>
      <c r="C41" s="160" t="s">
        <v>249</v>
      </c>
      <c r="D41" s="68" t="s">
        <v>172</v>
      </c>
      <c r="E41" s="37">
        <v>2</v>
      </c>
      <c r="F41" s="78" t="s">
        <v>21</v>
      </c>
      <c r="G41" s="94" t="s">
        <v>248</v>
      </c>
    </row>
    <row r="42" spans="1:7" ht="31.5" x14ac:dyDescent="0.25">
      <c r="A42" s="158">
        <v>37</v>
      </c>
      <c r="B42" s="156" t="s">
        <v>117</v>
      </c>
      <c r="C42" s="160" t="s">
        <v>249</v>
      </c>
      <c r="D42" s="68" t="s">
        <v>173</v>
      </c>
      <c r="E42" s="37">
        <v>2</v>
      </c>
      <c r="F42" s="78" t="s">
        <v>21</v>
      </c>
      <c r="G42" s="94" t="s">
        <v>248</v>
      </c>
    </row>
    <row r="43" spans="1:7" ht="31.5" x14ac:dyDescent="0.25">
      <c r="A43" s="158">
        <v>38</v>
      </c>
      <c r="B43" s="156" t="s">
        <v>117</v>
      </c>
      <c r="C43" s="160" t="s">
        <v>249</v>
      </c>
      <c r="D43" s="68" t="s">
        <v>174</v>
      </c>
      <c r="E43" s="37">
        <v>2</v>
      </c>
      <c r="F43" s="78" t="s">
        <v>21</v>
      </c>
      <c r="G43" s="94" t="s">
        <v>248</v>
      </c>
    </row>
    <row r="44" spans="1:7" ht="31.5" x14ac:dyDescent="0.25">
      <c r="A44" s="158">
        <v>39</v>
      </c>
      <c r="B44" s="156" t="s">
        <v>117</v>
      </c>
      <c r="C44" s="160" t="s">
        <v>249</v>
      </c>
      <c r="D44" s="68" t="s">
        <v>175</v>
      </c>
      <c r="E44" s="37">
        <v>2</v>
      </c>
      <c r="F44" s="78" t="s">
        <v>21</v>
      </c>
      <c r="G44" s="94" t="s">
        <v>248</v>
      </c>
    </row>
    <row r="45" spans="1:7" ht="31.5" x14ac:dyDescent="0.25">
      <c r="A45" s="158">
        <v>40</v>
      </c>
      <c r="B45" s="156" t="s">
        <v>117</v>
      </c>
      <c r="C45" s="160" t="s">
        <v>249</v>
      </c>
      <c r="D45" s="68" t="s">
        <v>176</v>
      </c>
      <c r="E45" s="37">
        <v>2</v>
      </c>
      <c r="F45" s="78" t="s">
        <v>21</v>
      </c>
      <c r="G45" s="94" t="s">
        <v>248</v>
      </c>
    </row>
    <row r="46" spans="1:7" ht="31.5" x14ac:dyDescent="0.25">
      <c r="A46" s="158">
        <v>41</v>
      </c>
      <c r="B46" s="156" t="s">
        <v>117</v>
      </c>
      <c r="C46" s="160" t="s">
        <v>249</v>
      </c>
      <c r="D46" s="68" t="s">
        <v>177</v>
      </c>
      <c r="E46" s="37">
        <v>1</v>
      </c>
      <c r="F46" s="78" t="s">
        <v>21</v>
      </c>
      <c r="G46" s="80" t="s">
        <v>120</v>
      </c>
    </row>
    <row r="47" spans="1:7" ht="31.5" x14ac:dyDescent="0.25">
      <c r="A47" s="158">
        <v>42</v>
      </c>
      <c r="B47" s="156" t="s">
        <v>117</v>
      </c>
      <c r="C47" s="160" t="s">
        <v>249</v>
      </c>
      <c r="D47" s="68" t="s">
        <v>178</v>
      </c>
      <c r="E47" s="37">
        <v>1</v>
      </c>
      <c r="F47" s="78" t="s">
        <v>21</v>
      </c>
      <c r="G47" s="80" t="s">
        <v>120</v>
      </c>
    </row>
    <row r="48" spans="1:7" ht="31.5" x14ac:dyDescent="0.25">
      <c r="A48" s="158">
        <v>43</v>
      </c>
      <c r="B48" s="156" t="s">
        <v>117</v>
      </c>
      <c r="C48" s="160" t="s">
        <v>249</v>
      </c>
      <c r="D48" s="68" t="s">
        <v>179</v>
      </c>
      <c r="E48" s="37">
        <v>1</v>
      </c>
      <c r="F48" s="78" t="s">
        <v>21</v>
      </c>
      <c r="G48" s="80" t="s">
        <v>120</v>
      </c>
    </row>
    <row r="49" spans="1:7" ht="31.5" x14ac:dyDescent="0.25">
      <c r="A49" s="158">
        <v>44</v>
      </c>
      <c r="B49" s="156" t="s">
        <v>117</v>
      </c>
      <c r="C49" s="160" t="s">
        <v>249</v>
      </c>
      <c r="D49" s="68" t="s">
        <v>180</v>
      </c>
      <c r="E49" s="37">
        <v>1</v>
      </c>
      <c r="F49" s="78" t="s">
        <v>21</v>
      </c>
      <c r="G49" s="80" t="s">
        <v>120</v>
      </c>
    </row>
    <row r="50" spans="1:7" ht="31.5" x14ac:dyDescent="0.25">
      <c r="A50" s="158">
        <v>45</v>
      </c>
      <c r="B50" s="156" t="s">
        <v>117</v>
      </c>
      <c r="C50" s="160" t="s">
        <v>249</v>
      </c>
      <c r="D50" s="68" t="s">
        <v>181</v>
      </c>
      <c r="E50" s="37">
        <v>1</v>
      </c>
      <c r="F50" s="78" t="s">
        <v>21</v>
      </c>
      <c r="G50" s="80" t="s">
        <v>232</v>
      </c>
    </row>
    <row r="51" spans="1:7" ht="31.5" x14ac:dyDescent="0.25">
      <c r="A51" s="158">
        <v>46</v>
      </c>
      <c r="B51" s="156" t="s">
        <v>117</v>
      </c>
      <c r="C51" s="160" t="s">
        <v>249</v>
      </c>
      <c r="D51" s="68" t="s">
        <v>170</v>
      </c>
      <c r="E51" s="37">
        <v>1</v>
      </c>
      <c r="F51" s="78" t="s">
        <v>21</v>
      </c>
      <c r="G51" s="80" t="s">
        <v>229</v>
      </c>
    </row>
    <row r="52" spans="1:7" ht="31.5" x14ac:dyDescent="0.25">
      <c r="A52" s="158">
        <v>47</v>
      </c>
      <c r="B52" s="156" t="s">
        <v>117</v>
      </c>
      <c r="C52" s="160" t="s">
        <v>249</v>
      </c>
      <c r="D52" s="68" t="s">
        <v>171</v>
      </c>
      <c r="E52" s="37">
        <v>1</v>
      </c>
      <c r="F52" s="78" t="s">
        <v>21</v>
      </c>
      <c r="G52" s="80" t="s">
        <v>230</v>
      </c>
    </row>
    <row r="53" spans="1:7" ht="31.5" x14ac:dyDescent="0.25">
      <c r="A53" s="158">
        <v>48</v>
      </c>
      <c r="B53" s="156" t="s">
        <v>117</v>
      </c>
      <c r="C53" s="160" t="s">
        <v>249</v>
      </c>
      <c r="D53" s="68" t="s">
        <v>169</v>
      </c>
      <c r="E53" s="37">
        <v>1</v>
      </c>
      <c r="F53" s="78" t="s">
        <v>21</v>
      </c>
      <c r="G53" s="80" t="s">
        <v>228</v>
      </c>
    </row>
    <row r="54" spans="1:7" ht="31.5" x14ac:dyDescent="0.25">
      <c r="A54" s="158">
        <v>49</v>
      </c>
      <c r="B54" s="150" t="s">
        <v>117</v>
      </c>
      <c r="C54" s="160" t="s">
        <v>249</v>
      </c>
      <c r="D54" s="70" t="s">
        <v>150</v>
      </c>
      <c r="E54" s="150">
        <v>1</v>
      </c>
      <c r="F54" s="148" t="s">
        <v>21</v>
      </c>
      <c r="G54" s="159" t="s">
        <v>231</v>
      </c>
    </row>
    <row r="55" spans="1:7" ht="15.75" x14ac:dyDescent="0.25">
      <c r="A55" s="158"/>
      <c r="B55" s="158"/>
      <c r="C55" s="102" t="s">
        <v>225</v>
      </c>
      <c r="D55" s="157"/>
      <c r="E55" s="102">
        <v>19</v>
      </c>
      <c r="F55" s="149"/>
      <c r="G55" s="158"/>
    </row>
    <row r="56" spans="1:7" ht="46.5" customHeight="1" x14ac:dyDescent="0.25">
      <c r="A56" s="80">
        <v>50</v>
      </c>
      <c r="B56" s="150" t="s">
        <v>117</v>
      </c>
      <c r="C56" s="160" t="s">
        <v>233</v>
      </c>
      <c r="D56" s="68" t="s">
        <v>175</v>
      </c>
      <c r="E56" s="37">
        <v>2</v>
      </c>
      <c r="F56" s="78" t="s">
        <v>21</v>
      </c>
      <c r="G56" s="94" t="s">
        <v>248</v>
      </c>
    </row>
    <row r="57" spans="1:7" ht="54" customHeight="1" x14ac:dyDescent="0.25">
      <c r="A57" s="158">
        <v>51</v>
      </c>
      <c r="B57" s="150" t="s">
        <v>117</v>
      </c>
      <c r="C57" s="160" t="s">
        <v>233</v>
      </c>
      <c r="D57" s="68" t="s">
        <v>172</v>
      </c>
      <c r="E57" s="37">
        <v>1</v>
      </c>
      <c r="F57" s="78" t="s">
        <v>21</v>
      </c>
      <c r="G57" s="94" t="s">
        <v>248</v>
      </c>
    </row>
    <row r="58" spans="1:7" ht="48.75" customHeight="1" x14ac:dyDescent="0.25">
      <c r="A58" s="158">
        <v>52</v>
      </c>
      <c r="B58" s="150" t="s">
        <v>117</v>
      </c>
      <c r="C58" s="160" t="s">
        <v>233</v>
      </c>
      <c r="D58" s="68" t="s">
        <v>174</v>
      </c>
      <c r="E58" s="37">
        <v>1</v>
      </c>
      <c r="F58" s="78" t="s">
        <v>21</v>
      </c>
      <c r="G58" s="94" t="s">
        <v>248</v>
      </c>
    </row>
    <row r="59" spans="1:7" ht="48.75" customHeight="1" x14ac:dyDescent="0.25">
      <c r="A59" s="158">
        <v>53</v>
      </c>
      <c r="B59" s="150" t="s">
        <v>117</v>
      </c>
      <c r="C59" s="160" t="s">
        <v>233</v>
      </c>
      <c r="D59" s="68" t="s">
        <v>176</v>
      </c>
      <c r="E59" s="37">
        <v>1</v>
      </c>
      <c r="F59" s="78" t="s">
        <v>21</v>
      </c>
      <c r="G59" s="80" t="s">
        <v>120</v>
      </c>
    </row>
    <row r="60" spans="1:7" ht="50.25" customHeight="1" x14ac:dyDescent="0.25">
      <c r="A60" s="158">
        <v>54</v>
      </c>
      <c r="B60" s="150" t="s">
        <v>117</v>
      </c>
      <c r="C60" s="160" t="s">
        <v>233</v>
      </c>
      <c r="D60" s="68" t="s">
        <v>173</v>
      </c>
      <c r="E60" s="37">
        <v>1</v>
      </c>
      <c r="F60" s="78" t="s">
        <v>21</v>
      </c>
      <c r="G60" s="80" t="s">
        <v>120</v>
      </c>
    </row>
    <row r="61" spans="1:7" ht="54" customHeight="1" x14ac:dyDescent="0.25">
      <c r="A61" s="158">
        <v>55</v>
      </c>
      <c r="B61" s="150" t="s">
        <v>117</v>
      </c>
      <c r="C61" s="160" t="s">
        <v>233</v>
      </c>
      <c r="D61" s="68" t="s">
        <v>182</v>
      </c>
      <c r="E61" s="37">
        <v>1</v>
      </c>
      <c r="F61" s="78" t="s">
        <v>21</v>
      </c>
      <c r="G61" s="80" t="s">
        <v>120</v>
      </c>
    </row>
    <row r="62" spans="1:7" ht="51.75" customHeight="1" x14ac:dyDescent="0.25">
      <c r="A62" s="158">
        <v>56</v>
      </c>
      <c r="B62" s="150" t="s">
        <v>117</v>
      </c>
      <c r="C62" s="160" t="s">
        <v>233</v>
      </c>
      <c r="D62" s="68" t="s">
        <v>183</v>
      </c>
      <c r="E62" s="37">
        <v>1</v>
      </c>
      <c r="F62" s="78" t="s">
        <v>21</v>
      </c>
      <c r="G62" s="80" t="s">
        <v>120</v>
      </c>
    </row>
    <row r="63" spans="1:7" ht="15.75" x14ac:dyDescent="0.25">
      <c r="A63" s="80"/>
      <c r="B63" s="80"/>
      <c r="C63" s="101" t="s">
        <v>225</v>
      </c>
      <c r="D63" s="68"/>
      <c r="E63" s="102">
        <v>8</v>
      </c>
      <c r="F63" s="78"/>
      <c r="G63" s="80"/>
    </row>
    <row r="64" spans="1:7" ht="63" x14ac:dyDescent="0.25">
      <c r="A64" s="80">
        <v>57</v>
      </c>
      <c r="B64" s="150" t="s">
        <v>117</v>
      </c>
      <c r="C64" s="91" t="s">
        <v>250</v>
      </c>
      <c r="D64" s="37" t="s">
        <v>184</v>
      </c>
      <c r="E64" s="37">
        <v>3</v>
      </c>
      <c r="F64" s="80" t="s">
        <v>22</v>
      </c>
      <c r="G64" s="94" t="s">
        <v>248</v>
      </c>
    </row>
    <row r="65" spans="1:8" ht="78.75" x14ac:dyDescent="0.25">
      <c r="A65" s="80">
        <v>58</v>
      </c>
      <c r="B65" s="150" t="s">
        <v>117</v>
      </c>
      <c r="C65" s="91" t="s">
        <v>236</v>
      </c>
      <c r="D65" s="37" t="s">
        <v>161</v>
      </c>
      <c r="E65" s="37">
        <v>1</v>
      </c>
      <c r="F65" s="71" t="s">
        <v>21</v>
      </c>
      <c r="G65" s="94" t="s">
        <v>248</v>
      </c>
    </row>
    <row r="66" spans="1:8" ht="45" customHeight="1" x14ac:dyDescent="0.25">
      <c r="A66" s="158">
        <v>59</v>
      </c>
      <c r="B66" s="150" t="s">
        <v>117</v>
      </c>
      <c r="C66" s="152" t="s">
        <v>234</v>
      </c>
      <c r="D66" s="77" t="s">
        <v>240</v>
      </c>
      <c r="E66" s="120">
        <v>1</v>
      </c>
      <c r="F66" s="80" t="s">
        <v>22</v>
      </c>
      <c r="G66" s="94" t="s">
        <v>248</v>
      </c>
    </row>
    <row r="67" spans="1:8" ht="47.25" x14ac:dyDescent="0.25">
      <c r="A67" s="158">
        <v>60</v>
      </c>
      <c r="B67" s="150" t="s">
        <v>117</v>
      </c>
      <c r="C67" s="152" t="s">
        <v>234</v>
      </c>
      <c r="D67" s="77" t="s">
        <v>244</v>
      </c>
      <c r="E67" s="120">
        <v>2.8</v>
      </c>
      <c r="F67" s="80" t="s">
        <v>22</v>
      </c>
      <c r="G67" s="94" t="s">
        <v>248</v>
      </c>
    </row>
    <row r="68" spans="1:8" ht="47.25" x14ac:dyDescent="0.25">
      <c r="A68" s="158">
        <v>61</v>
      </c>
      <c r="B68" s="150" t="s">
        <v>117</v>
      </c>
      <c r="C68" s="152" t="s">
        <v>234</v>
      </c>
      <c r="D68" s="77" t="s">
        <v>242</v>
      </c>
      <c r="E68" s="120">
        <v>0.5</v>
      </c>
      <c r="F68" s="80" t="s">
        <v>22</v>
      </c>
      <c r="G68" s="94" t="s">
        <v>248</v>
      </c>
    </row>
    <row r="69" spans="1:8" ht="47.25" x14ac:dyDescent="0.25">
      <c r="A69" s="158">
        <v>62</v>
      </c>
      <c r="B69" s="150" t="s">
        <v>117</v>
      </c>
      <c r="C69" s="152" t="s">
        <v>234</v>
      </c>
      <c r="D69" s="77" t="s">
        <v>243</v>
      </c>
      <c r="E69" s="120">
        <v>1.3</v>
      </c>
      <c r="F69" s="80" t="s">
        <v>22</v>
      </c>
      <c r="G69" s="94" t="s">
        <v>248</v>
      </c>
    </row>
    <row r="70" spans="1:8" ht="47.25" x14ac:dyDescent="0.25">
      <c r="A70" s="158">
        <v>63</v>
      </c>
      <c r="B70" s="150" t="s">
        <v>117</v>
      </c>
      <c r="C70" s="152" t="s">
        <v>234</v>
      </c>
      <c r="D70" s="77" t="s">
        <v>241</v>
      </c>
      <c r="E70" s="120">
        <v>1</v>
      </c>
      <c r="F70" s="80" t="s">
        <v>22</v>
      </c>
      <c r="G70" s="94" t="s">
        <v>248</v>
      </c>
    </row>
    <row r="71" spans="1:8" ht="15.75" x14ac:dyDescent="0.25">
      <c r="A71" s="80"/>
      <c r="B71" s="80"/>
      <c r="C71" s="119" t="s">
        <v>225</v>
      </c>
      <c r="D71" s="80"/>
      <c r="E71" s="121">
        <v>6.6</v>
      </c>
      <c r="F71" s="80"/>
      <c r="G71" s="80"/>
    </row>
    <row r="72" spans="1:8" ht="15.75" x14ac:dyDescent="0.25">
      <c r="A72" s="36"/>
      <c r="B72" s="36"/>
      <c r="C72" s="36"/>
      <c r="D72" s="36"/>
      <c r="E72" s="36"/>
      <c r="F72" s="36"/>
      <c r="G72" s="36"/>
    </row>
    <row r="73" spans="1:8" ht="46.5" customHeight="1" x14ac:dyDescent="0.3">
      <c r="A73" s="195" t="s">
        <v>285</v>
      </c>
      <c r="B73" s="195"/>
      <c r="C73" s="195"/>
      <c r="D73" s="195"/>
      <c r="E73" s="195"/>
      <c r="F73" s="195"/>
      <c r="G73" s="195"/>
      <c r="H73" s="195"/>
    </row>
  </sheetData>
  <mergeCells count="2">
    <mergeCell ref="A73:H73"/>
    <mergeCell ref="A1:G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5"/>
  <sheetViews>
    <sheetView view="pageBreakPreview" zoomScale="80" zoomScaleSheetLayoutView="80" workbookViewId="0">
      <selection activeCell="C6" sqref="C6:AF6"/>
    </sheetView>
  </sheetViews>
  <sheetFormatPr defaultRowHeight="15" x14ac:dyDescent="0.25"/>
  <cols>
    <col min="2" max="2" width="27.140625" customWidth="1"/>
    <col min="6" max="6" width="12.28515625" customWidth="1"/>
    <col min="9" max="10" width="14.42578125" customWidth="1"/>
    <col min="11" max="14" width="14" customWidth="1"/>
    <col min="20" max="20" width="11.140625" customWidth="1"/>
    <col min="22" max="22" width="10.7109375" customWidth="1"/>
    <col min="26" max="26" width="12.85546875" customWidth="1"/>
  </cols>
  <sheetData>
    <row r="4" spans="1:32" ht="18.75" x14ac:dyDescent="0.3">
      <c r="A4" s="197" t="s">
        <v>288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</row>
    <row r="5" spans="1:32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6" spans="1:32" ht="199.5" customHeight="1" x14ac:dyDescent="0.25">
      <c r="A6" s="76" t="s">
        <v>0</v>
      </c>
      <c r="B6" s="167" t="s">
        <v>55</v>
      </c>
      <c r="C6" s="178" t="s">
        <v>12</v>
      </c>
      <c r="D6" s="179"/>
      <c r="E6" s="179"/>
      <c r="F6" s="179"/>
      <c r="G6" s="179"/>
      <c r="H6" s="180"/>
      <c r="I6" s="178" t="s">
        <v>274</v>
      </c>
      <c r="J6" s="180"/>
      <c r="K6" s="178" t="s">
        <v>57</v>
      </c>
      <c r="L6" s="180"/>
      <c r="M6" s="178" t="s">
        <v>58</v>
      </c>
      <c r="N6" s="180"/>
      <c r="O6" s="178" t="s">
        <v>275</v>
      </c>
      <c r="P6" s="180"/>
      <c r="Q6" s="178" t="s">
        <v>59</v>
      </c>
      <c r="R6" s="180"/>
      <c r="S6" s="178" t="s">
        <v>281</v>
      </c>
      <c r="T6" s="180"/>
      <c r="U6" s="178" t="s">
        <v>276</v>
      </c>
      <c r="V6" s="180"/>
      <c r="W6" s="178" t="s">
        <v>277</v>
      </c>
      <c r="X6" s="180"/>
      <c r="Y6" s="178" t="s">
        <v>278</v>
      </c>
      <c r="Z6" s="180"/>
      <c r="AA6" s="178" t="s">
        <v>279</v>
      </c>
      <c r="AB6" s="180"/>
      <c r="AC6" s="178" t="s">
        <v>280</v>
      </c>
      <c r="AD6" s="180"/>
      <c r="AE6" s="178" t="s">
        <v>49</v>
      </c>
      <c r="AF6" s="180"/>
    </row>
    <row r="7" spans="1:32" ht="47.25" x14ac:dyDescent="0.25">
      <c r="A7" s="103"/>
      <c r="B7" s="103"/>
      <c r="C7" s="99" t="s">
        <v>13</v>
      </c>
      <c r="D7" s="99" t="s">
        <v>54</v>
      </c>
      <c r="E7" s="99" t="s">
        <v>14</v>
      </c>
      <c r="F7" s="99" t="s">
        <v>54</v>
      </c>
      <c r="G7" s="99" t="s">
        <v>15</v>
      </c>
      <c r="H7" s="99" t="s">
        <v>54</v>
      </c>
      <c r="I7" s="99" t="s">
        <v>18</v>
      </c>
      <c r="J7" s="99" t="s">
        <v>54</v>
      </c>
      <c r="K7" s="99" t="s">
        <v>19</v>
      </c>
      <c r="L7" s="99" t="s">
        <v>54</v>
      </c>
      <c r="M7" s="99" t="s">
        <v>19</v>
      </c>
      <c r="N7" s="99" t="s">
        <v>54</v>
      </c>
      <c r="O7" s="99" t="s">
        <v>20</v>
      </c>
      <c r="P7" s="99" t="s">
        <v>54</v>
      </c>
      <c r="Q7" s="99" t="s">
        <v>20</v>
      </c>
      <c r="R7" s="99" t="s">
        <v>54</v>
      </c>
      <c r="S7" s="99" t="s">
        <v>20</v>
      </c>
      <c r="T7" s="99" t="s">
        <v>54</v>
      </c>
      <c r="U7" s="99" t="s">
        <v>18</v>
      </c>
      <c r="V7" s="99" t="s">
        <v>54</v>
      </c>
      <c r="W7" s="99" t="s">
        <v>21</v>
      </c>
      <c r="X7" s="99" t="s">
        <v>54</v>
      </c>
      <c r="Y7" s="99" t="s">
        <v>21</v>
      </c>
      <c r="Z7" s="99" t="s">
        <v>54</v>
      </c>
      <c r="AA7" s="99" t="s">
        <v>21</v>
      </c>
      <c r="AB7" s="99" t="s">
        <v>54</v>
      </c>
      <c r="AC7" s="99" t="s">
        <v>22</v>
      </c>
      <c r="AD7" s="99" t="s">
        <v>54</v>
      </c>
      <c r="AE7" s="99" t="s">
        <v>21</v>
      </c>
      <c r="AF7" s="99" t="s">
        <v>54</v>
      </c>
    </row>
    <row r="8" spans="1:32" ht="15.75" x14ac:dyDescent="0.25">
      <c r="A8" s="103" t="s">
        <v>3</v>
      </c>
      <c r="B8" s="104">
        <v>1</v>
      </c>
      <c r="C8" s="104">
        <v>2</v>
      </c>
      <c r="D8" s="104">
        <v>3</v>
      </c>
      <c r="E8" s="104">
        <v>4</v>
      </c>
      <c r="F8" s="104">
        <v>5</v>
      </c>
      <c r="G8" s="104">
        <v>6</v>
      </c>
      <c r="H8" s="104">
        <v>7</v>
      </c>
      <c r="I8" s="104">
        <v>8</v>
      </c>
      <c r="J8" s="104">
        <v>9</v>
      </c>
      <c r="K8" s="104">
        <v>10</v>
      </c>
      <c r="L8" s="104">
        <v>11</v>
      </c>
      <c r="M8" s="104">
        <v>12</v>
      </c>
      <c r="N8" s="104">
        <v>13</v>
      </c>
      <c r="O8" s="104">
        <v>14</v>
      </c>
      <c r="P8" s="104">
        <v>15</v>
      </c>
      <c r="Q8" s="104">
        <v>16</v>
      </c>
      <c r="R8" s="104">
        <v>17</v>
      </c>
      <c r="S8" s="104">
        <v>18</v>
      </c>
      <c r="T8" s="104">
        <v>19</v>
      </c>
      <c r="U8" s="104">
        <v>20</v>
      </c>
      <c r="V8" s="104">
        <v>21</v>
      </c>
      <c r="W8" s="104">
        <v>22</v>
      </c>
      <c r="X8" s="104">
        <v>23</v>
      </c>
      <c r="Y8" s="104">
        <v>24</v>
      </c>
      <c r="Z8" s="104">
        <v>25</v>
      </c>
      <c r="AA8" s="104">
        <v>26</v>
      </c>
      <c r="AB8" s="104">
        <v>27</v>
      </c>
      <c r="AC8" s="104">
        <v>28</v>
      </c>
      <c r="AD8" s="104">
        <v>29</v>
      </c>
      <c r="AE8" s="103"/>
      <c r="AF8" s="80"/>
    </row>
    <row r="9" spans="1:32" ht="15.75" x14ac:dyDescent="0.25">
      <c r="A9" s="41">
        <v>1</v>
      </c>
      <c r="B9" s="41">
        <v>2024</v>
      </c>
      <c r="C9" s="76"/>
      <c r="D9" s="76"/>
      <c r="E9" s="76">
        <v>1</v>
      </c>
      <c r="F9" s="76">
        <v>19.654669999999999</v>
      </c>
      <c r="G9" s="76"/>
      <c r="H9" s="76"/>
      <c r="I9" s="76">
        <v>5.0999999999999996</v>
      </c>
      <c r="J9" s="147">
        <v>9.3940000000000001</v>
      </c>
      <c r="K9" s="76">
        <v>1</v>
      </c>
      <c r="L9" s="76">
        <v>19.521958000000001</v>
      </c>
      <c r="M9" s="76"/>
      <c r="N9" s="76"/>
      <c r="O9" s="76"/>
      <c r="P9" s="76"/>
      <c r="Q9" s="76"/>
      <c r="R9" s="76"/>
      <c r="S9" s="76">
        <v>3</v>
      </c>
      <c r="T9" s="76">
        <v>20.947019999999998</v>
      </c>
      <c r="U9" s="76">
        <v>10.3</v>
      </c>
      <c r="V9" s="147">
        <v>18.19032</v>
      </c>
      <c r="W9" s="76"/>
      <c r="X9" s="76"/>
      <c r="Y9" s="76">
        <v>8</v>
      </c>
      <c r="Z9" s="76">
        <v>52.811112000000001</v>
      </c>
      <c r="AA9" s="76">
        <v>1</v>
      </c>
      <c r="AB9" s="76">
        <v>2.3340700000000001</v>
      </c>
      <c r="AC9" s="76"/>
      <c r="AD9" s="76"/>
      <c r="AE9" s="76">
        <v>19</v>
      </c>
      <c r="AF9" s="122">
        <v>49.538319999999999</v>
      </c>
    </row>
    <row r="10" spans="1:32" ht="15.75" x14ac:dyDescent="0.25">
      <c r="A10" s="42">
        <v>2</v>
      </c>
      <c r="B10" s="42">
        <v>2025</v>
      </c>
      <c r="C10" s="40"/>
      <c r="D10" s="40"/>
      <c r="E10" s="40">
        <v>1</v>
      </c>
      <c r="F10" s="76">
        <v>19.654669999999999</v>
      </c>
      <c r="G10" s="40"/>
      <c r="H10" s="40"/>
      <c r="I10" s="40">
        <v>5</v>
      </c>
      <c r="J10" s="147">
        <v>9.2110000000000003</v>
      </c>
      <c r="K10" s="76">
        <v>1</v>
      </c>
      <c r="L10" s="76">
        <v>19.521958000000001</v>
      </c>
      <c r="M10" s="40"/>
      <c r="N10" s="40"/>
      <c r="O10" s="40"/>
      <c r="P10" s="40"/>
      <c r="Q10" s="40"/>
      <c r="R10" s="40"/>
      <c r="S10" s="40">
        <v>3</v>
      </c>
      <c r="T10" s="76">
        <v>20.947019999999998</v>
      </c>
      <c r="U10" s="76">
        <v>10.4</v>
      </c>
      <c r="V10" s="147">
        <v>18.367000000000001</v>
      </c>
      <c r="W10" s="40"/>
      <c r="X10" s="40"/>
      <c r="Y10" s="76">
        <v>8</v>
      </c>
      <c r="Z10" s="76">
        <v>52.811112000000001</v>
      </c>
      <c r="AA10" s="76">
        <v>1</v>
      </c>
      <c r="AB10" s="76">
        <v>2.3340700000000001</v>
      </c>
      <c r="AC10" s="76"/>
      <c r="AD10" s="76"/>
      <c r="AE10" s="76">
        <v>19</v>
      </c>
      <c r="AF10" s="122">
        <v>49.538319999999999</v>
      </c>
    </row>
    <row r="11" spans="1:32" ht="15.75" x14ac:dyDescent="0.25">
      <c r="A11" s="42">
        <v>3</v>
      </c>
      <c r="B11" s="42">
        <v>2026</v>
      </c>
      <c r="C11" s="40"/>
      <c r="D11" s="40"/>
      <c r="E11" s="40">
        <v>1</v>
      </c>
      <c r="F11" s="76">
        <v>19.654669999999999</v>
      </c>
      <c r="G11" s="40"/>
      <c r="H11" s="40"/>
      <c r="I11" s="40">
        <v>5</v>
      </c>
      <c r="J11" s="147">
        <v>9.2110000000000003</v>
      </c>
      <c r="K11" s="76">
        <v>1</v>
      </c>
      <c r="L11" s="76">
        <v>19.521958000000001</v>
      </c>
      <c r="M11" s="40"/>
      <c r="N11" s="40"/>
      <c r="O11" s="40"/>
      <c r="P11" s="40"/>
      <c r="Q11" s="40"/>
      <c r="R11" s="40"/>
      <c r="S11" s="40">
        <v>3</v>
      </c>
      <c r="T11" s="76">
        <v>20.947019999999998</v>
      </c>
      <c r="U11" s="76">
        <v>10.4</v>
      </c>
      <c r="V11" s="147">
        <v>18.367000000000001</v>
      </c>
      <c r="W11" s="40"/>
      <c r="X11" s="40"/>
      <c r="Y11" s="76">
        <v>8</v>
      </c>
      <c r="Z11" s="76">
        <v>52.811112000000001</v>
      </c>
      <c r="AA11" s="76">
        <v>1</v>
      </c>
      <c r="AB11" s="76">
        <v>2.3340700000000001</v>
      </c>
      <c r="AC11" s="76"/>
      <c r="AD11" s="76"/>
      <c r="AE11" s="76">
        <v>19</v>
      </c>
      <c r="AF11" s="122">
        <v>49.538319999999999</v>
      </c>
    </row>
    <row r="12" spans="1:32" ht="15.75" x14ac:dyDescent="0.25">
      <c r="A12" s="42">
        <v>4</v>
      </c>
      <c r="B12" s="42">
        <v>2027</v>
      </c>
      <c r="C12" s="40"/>
      <c r="D12" s="40"/>
      <c r="E12" s="40">
        <v>1</v>
      </c>
      <c r="F12" s="76">
        <v>19.654669999999999</v>
      </c>
      <c r="G12" s="40"/>
      <c r="H12" s="40"/>
      <c r="I12" s="40">
        <v>5</v>
      </c>
      <c r="J12" s="147">
        <v>9.2110000000000003</v>
      </c>
      <c r="K12" s="76">
        <v>1</v>
      </c>
      <c r="L12" s="76">
        <v>19.521958000000001</v>
      </c>
      <c r="M12" s="40"/>
      <c r="N12" s="40"/>
      <c r="O12" s="40"/>
      <c r="P12" s="40"/>
      <c r="Q12" s="40"/>
      <c r="R12" s="40"/>
      <c r="S12" s="40">
        <v>3</v>
      </c>
      <c r="T12" s="76">
        <v>20.947019999999998</v>
      </c>
      <c r="U12" s="76">
        <v>10.4</v>
      </c>
      <c r="V12" s="147">
        <v>18.367000000000001</v>
      </c>
      <c r="W12" s="40"/>
      <c r="X12" s="40"/>
      <c r="Y12" s="76">
        <v>8</v>
      </c>
      <c r="Z12" s="76">
        <v>52.811112000000001</v>
      </c>
      <c r="AA12" s="76">
        <v>1</v>
      </c>
      <c r="AB12" s="76">
        <v>2.3340700000000001</v>
      </c>
      <c r="AC12" s="76"/>
      <c r="AD12" s="76"/>
      <c r="AE12" s="76">
        <v>19</v>
      </c>
      <c r="AF12" s="122">
        <v>49.538319999999999</v>
      </c>
    </row>
    <row r="13" spans="1:32" ht="15.75" x14ac:dyDescent="0.25">
      <c r="A13" s="42">
        <v>5</v>
      </c>
      <c r="B13" s="42">
        <v>2028</v>
      </c>
      <c r="C13" s="40"/>
      <c r="D13" s="40"/>
      <c r="E13" s="40">
        <v>1</v>
      </c>
      <c r="F13" s="76">
        <v>19.654669999999999</v>
      </c>
      <c r="G13" s="40"/>
      <c r="H13" s="40"/>
      <c r="I13" s="40">
        <v>5</v>
      </c>
      <c r="J13" s="147">
        <v>9.2110000000000003</v>
      </c>
      <c r="K13" s="76">
        <v>1</v>
      </c>
      <c r="L13" s="76">
        <v>19.521958000000001</v>
      </c>
      <c r="M13" s="40"/>
      <c r="N13" s="40"/>
      <c r="O13" s="40"/>
      <c r="P13" s="40"/>
      <c r="Q13" s="40"/>
      <c r="R13" s="40"/>
      <c r="S13" s="40">
        <v>3</v>
      </c>
      <c r="T13" s="76">
        <v>20.947019999999998</v>
      </c>
      <c r="U13" s="76">
        <v>10.4</v>
      </c>
      <c r="V13" s="147">
        <v>18.367000000000001</v>
      </c>
      <c r="W13" s="40"/>
      <c r="X13" s="40"/>
      <c r="Y13" s="76">
        <v>8</v>
      </c>
      <c r="Z13" s="76">
        <v>52.811112000000001</v>
      </c>
      <c r="AA13" s="76">
        <v>1</v>
      </c>
      <c r="AB13" s="76">
        <v>2.3340700000000001</v>
      </c>
      <c r="AC13" s="76"/>
      <c r="AD13" s="76"/>
      <c r="AE13" s="76">
        <v>19</v>
      </c>
      <c r="AF13" s="122">
        <v>49.538319999999999</v>
      </c>
    </row>
    <row r="14" spans="1:32" ht="15.75" x14ac:dyDescent="0.25">
      <c r="A14" s="42"/>
      <c r="B14" s="42" t="s">
        <v>225</v>
      </c>
      <c r="C14" s="40"/>
      <c r="D14" s="40"/>
      <c r="E14" s="40">
        <f>SUM(E9:E13)</f>
        <v>5</v>
      </c>
      <c r="F14" s="139"/>
      <c r="G14" s="40"/>
      <c r="H14" s="40"/>
      <c r="I14" s="40">
        <f>SUM(I9:I13)</f>
        <v>25.1</v>
      </c>
      <c r="J14" s="139"/>
      <c r="K14" s="40">
        <f>SUM(K9:K13)</f>
        <v>5</v>
      </c>
      <c r="L14" s="139"/>
      <c r="M14" s="40"/>
      <c r="N14" s="40"/>
      <c r="O14" s="40"/>
      <c r="P14" s="40"/>
      <c r="Q14" s="40"/>
      <c r="R14" s="40"/>
      <c r="S14" s="40">
        <f>SUM(S9:S13)</f>
        <v>15</v>
      </c>
      <c r="T14" s="139"/>
      <c r="U14" s="40">
        <f>SUM(U9:U13)</f>
        <v>51.9</v>
      </c>
      <c r="V14" s="139"/>
      <c r="W14" s="40"/>
      <c r="X14" s="40"/>
      <c r="Y14" s="40">
        <f>SUM(Y9:Y13)</f>
        <v>40</v>
      </c>
      <c r="Z14" s="139"/>
      <c r="AA14" s="40">
        <f>SUM(AA9:AA13)</f>
        <v>5</v>
      </c>
      <c r="AB14" s="139"/>
      <c r="AC14" s="139"/>
      <c r="AD14" s="139"/>
      <c r="AE14" s="40">
        <f>SUM(AE9:AE13)</f>
        <v>95</v>
      </c>
      <c r="AF14" s="146"/>
    </row>
    <row r="15" spans="1:32" s="44" customFormat="1" ht="15.75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pans="1:32" s="44" customFormat="1" ht="15.75" x14ac:dyDescent="0.25">
      <c r="A16" s="43"/>
      <c r="B16" s="198" t="s">
        <v>301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pans="1:31" s="44" customFormat="1" ht="21" customHeight="1" x14ac:dyDescent="0.25">
      <c r="A17" s="43"/>
      <c r="B17" s="199" t="s">
        <v>300</v>
      </c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pans="1:31" s="44" customFormat="1" ht="42" customHeight="1" x14ac:dyDescent="0.25">
      <c r="A18" s="43"/>
      <c r="B18" s="198" t="s">
        <v>298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pans="1:31" s="44" customFormat="1" ht="20.25" customHeight="1" x14ac:dyDescent="0.25">
      <c r="A19" s="43"/>
      <c r="B19" s="198" t="s">
        <v>299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pans="1:31" s="44" customFormat="1" ht="15.75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pans="1:31" s="44" customFormat="1" ht="15.75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pans="1:31" s="44" customFormat="1" ht="15.75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pans="1:31" s="44" customFormat="1" ht="15.75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pans="1:31" s="44" customFormat="1" ht="15.75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pans="1:31" s="44" customFormat="1" ht="15.75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pans="1:31" s="44" customFormat="1" ht="15.75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pans="1:31" s="44" customFormat="1" ht="15.75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44" customFormat="1" ht="15.75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pans="1:31" s="44" customFormat="1" ht="15.75" x14ac:dyDescent="0.2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pans="1:31" s="44" customFormat="1" ht="15.75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pans="1:31" s="44" customFormat="1" ht="15.75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pans="1:31" s="44" customFormat="1" ht="15.75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pans="1:31" s="44" customFormat="1" ht="15.75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pans="1:31" s="44" customFormat="1" ht="15.75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pans="1:31" s="44" customFormat="1" ht="15.75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</sheetData>
  <mergeCells count="18">
    <mergeCell ref="B18:O18"/>
    <mergeCell ref="B19:O19"/>
    <mergeCell ref="B16:O16"/>
    <mergeCell ref="B17:O17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93"/>
  <sheetViews>
    <sheetView tabSelected="1" view="pageBreakPreview" zoomScale="60" workbookViewId="0">
      <selection activeCell="O12" sqref="O12"/>
    </sheetView>
  </sheetViews>
  <sheetFormatPr defaultRowHeight="15" x14ac:dyDescent="0.25"/>
  <cols>
    <col min="3" max="3" width="27.140625" customWidth="1"/>
    <col min="5" max="5" width="10.28515625" customWidth="1"/>
    <col min="7" max="7" width="11.28515625" bestFit="1" customWidth="1"/>
    <col min="10" max="11" width="14.42578125" customWidth="1"/>
    <col min="12" max="15" width="14" customWidth="1"/>
    <col min="23" max="23" width="14.85546875" customWidth="1"/>
  </cols>
  <sheetData>
    <row r="4" spans="1:33" ht="18.75" x14ac:dyDescent="0.3">
      <c r="A4" s="197" t="s">
        <v>302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</row>
    <row r="5" spans="1:33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45"/>
      <c r="AG5" s="45"/>
    </row>
    <row r="6" spans="1:33" s="32" customFormat="1" ht="213.6" customHeight="1" x14ac:dyDescent="0.25">
      <c r="A6" s="175" t="s">
        <v>0</v>
      </c>
      <c r="B6" s="175" t="s">
        <v>55</v>
      </c>
      <c r="C6" s="175" t="s">
        <v>16</v>
      </c>
      <c r="D6" s="178" t="s">
        <v>12</v>
      </c>
      <c r="E6" s="179"/>
      <c r="F6" s="179"/>
      <c r="G6" s="179"/>
      <c r="H6" s="179"/>
      <c r="I6" s="180"/>
      <c r="J6" s="178" t="s">
        <v>274</v>
      </c>
      <c r="K6" s="180"/>
      <c r="L6" s="178" t="s">
        <v>57</v>
      </c>
      <c r="M6" s="180"/>
      <c r="N6" s="178" t="s">
        <v>58</v>
      </c>
      <c r="O6" s="180"/>
      <c r="P6" s="178" t="s">
        <v>275</v>
      </c>
      <c r="Q6" s="180"/>
      <c r="R6" s="178" t="s">
        <v>59</v>
      </c>
      <c r="S6" s="180"/>
      <c r="T6" s="178" t="s">
        <v>281</v>
      </c>
      <c r="U6" s="180"/>
      <c r="V6" s="178" t="s">
        <v>276</v>
      </c>
      <c r="W6" s="180"/>
      <c r="X6" s="178" t="s">
        <v>277</v>
      </c>
      <c r="Y6" s="180"/>
      <c r="Z6" s="178" t="s">
        <v>278</v>
      </c>
      <c r="AA6" s="180"/>
      <c r="AB6" s="178" t="s">
        <v>279</v>
      </c>
      <c r="AC6" s="180"/>
      <c r="AD6" s="178" t="s">
        <v>280</v>
      </c>
      <c r="AE6" s="180"/>
      <c r="AF6" s="178" t="s">
        <v>49</v>
      </c>
      <c r="AG6" s="180"/>
    </row>
    <row r="7" spans="1:33" s="32" customFormat="1" ht="55.5" customHeight="1" x14ac:dyDescent="0.25">
      <c r="A7" s="177"/>
      <c r="B7" s="177"/>
      <c r="C7" s="177"/>
      <c r="D7" s="78" t="s">
        <v>13</v>
      </c>
      <c r="E7" s="78" t="s">
        <v>56</v>
      </c>
      <c r="F7" s="78" t="s">
        <v>14</v>
      </c>
      <c r="G7" s="78" t="s">
        <v>56</v>
      </c>
      <c r="H7" s="78" t="s">
        <v>15</v>
      </c>
      <c r="I7" s="78" t="s">
        <v>56</v>
      </c>
      <c r="J7" s="78" t="s">
        <v>18</v>
      </c>
      <c r="K7" s="78" t="s">
        <v>56</v>
      </c>
      <c r="L7" s="78" t="s">
        <v>19</v>
      </c>
      <c r="M7" s="78" t="s">
        <v>56</v>
      </c>
      <c r="N7" s="78" t="s">
        <v>19</v>
      </c>
      <c r="O7" s="78" t="s">
        <v>56</v>
      </c>
      <c r="P7" s="78" t="s">
        <v>20</v>
      </c>
      <c r="Q7" s="78" t="s">
        <v>56</v>
      </c>
      <c r="R7" s="78" t="s">
        <v>20</v>
      </c>
      <c r="S7" s="78" t="s">
        <v>56</v>
      </c>
      <c r="T7" s="78" t="s">
        <v>20</v>
      </c>
      <c r="U7" s="78" t="s">
        <v>56</v>
      </c>
      <c r="V7" s="78" t="s">
        <v>18</v>
      </c>
      <c r="W7" s="78" t="s">
        <v>56</v>
      </c>
      <c r="X7" s="78" t="s">
        <v>21</v>
      </c>
      <c r="Y7" s="78" t="s">
        <v>56</v>
      </c>
      <c r="Z7" s="78" t="s">
        <v>21</v>
      </c>
      <c r="AA7" s="78" t="s">
        <v>56</v>
      </c>
      <c r="AB7" s="78" t="s">
        <v>21</v>
      </c>
      <c r="AC7" s="78" t="s">
        <v>56</v>
      </c>
      <c r="AD7" s="78" t="s">
        <v>22</v>
      </c>
      <c r="AE7" s="78" t="s">
        <v>56</v>
      </c>
      <c r="AF7" s="78" t="s">
        <v>21</v>
      </c>
      <c r="AG7" s="78" t="s">
        <v>56</v>
      </c>
    </row>
    <row r="8" spans="1:33" s="32" customFormat="1" ht="26.45" customHeight="1" x14ac:dyDescent="0.25">
      <c r="A8" s="76" t="s">
        <v>3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41">
        <v>29</v>
      </c>
      <c r="AE8" s="41">
        <v>30</v>
      </c>
      <c r="AF8" s="41">
        <v>31</v>
      </c>
      <c r="AG8" s="41">
        <v>32</v>
      </c>
    </row>
    <row r="9" spans="1:33" s="32" customFormat="1" ht="41.25" customHeight="1" x14ac:dyDescent="0.25">
      <c r="A9" s="76"/>
      <c r="B9" s="41">
        <v>2024</v>
      </c>
      <c r="C9" s="76" t="s">
        <v>117</v>
      </c>
      <c r="D9" s="76"/>
      <c r="E9" s="76"/>
      <c r="F9" s="76">
        <v>1</v>
      </c>
      <c r="G9" s="105" t="s">
        <v>218</v>
      </c>
      <c r="H9" s="76"/>
      <c r="I9" s="76"/>
      <c r="J9" s="71">
        <v>1</v>
      </c>
      <c r="K9" s="71" t="s">
        <v>146</v>
      </c>
      <c r="L9" s="71">
        <v>1</v>
      </c>
      <c r="M9" s="106" t="s">
        <v>185</v>
      </c>
      <c r="N9" s="76"/>
      <c r="O9" s="76"/>
      <c r="P9" s="76"/>
      <c r="Q9" s="76"/>
      <c r="R9" s="76"/>
      <c r="S9" s="76"/>
      <c r="T9" s="41">
        <v>3</v>
      </c>
      <c r="U9" s="105" t="s">
        <v>184</v>
      </c>
      <c r="V9" s="37">
        <v>0.12</v>
      </c>
      <c r="W9" s="68" t="s">
        <v>151</v>
      </c>
      <c r="X9" s="76"/>
      <c r="Y9" s="76"/>
      <c r="Z9" s="37">
        <v>2</v>
      </c>
      <c r="AA9" s="68" t="s">
        <v>175</v>
      </c>
      <c r="AB9" s="37">
        <v>1</v>
      </c>
      <c r="AC9" s="106" t="s">
        <v>161</v>
      </c>
      <c r="AD9" s="76"/>
      <c r="AE9" s="76"/>
      <c r="AF9" s="156">
        <v>2</v>
      </c>
      <c r="AG9" s="157" t="s">
        <v>172</v>
      </c>
    </row>
    <row r="10" spans="1:33" ht="15.6" customHeight="1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1">
        <v>1.5</v>
      </c>
      <c r="K10" s="71" t="s">
        <v>147</v>
      </c>
      <c r="L10" s="71">
        <v>1</v>
      </c>
      <c r="M10" s="106" t="s">
        <v>169</v>
      </c>
      <c r="N10" s="76"/>
      <c r="O10" s="76"/>
      <c r="P10" s="76"/>
      <c r="Q10" s="76"/>
      <c r="R10" s="76"/>
      <c r="S10" s="76"/>
      <c r="T10" s="76"/>
      <c r="U10" s="76"/>
      <c r="V10" s="37">
        <v>0.34</v>
      </c>
      <c r="W10" s="68" t="s">
        <v>152</v>
      </c>
      <c r="X10" s="76"/>
      <c r="Y10" s="76"/>
      <c r="Z10" s="37">
        <v>1</v>
      </c>
      <c r="AA10" s="68" t="s">
        <v>172</v>
      </c>
      <c r="AB10" s="76"/>
      <c r="AC10" s="107"/>
      <c r="AD10" s="76"/>
      <c r="AE10" s="76"/>
      <c r="AF10" s="156">
        <v>2</v>
      </c>
      <c r="AG10" s="157" t="s">
        <v>173</v>
      </c>
    </row>
    <row r="11" spans="1:33" ht="30.9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37">
        <v>1.8</v>
      </c>
      <c r="K11" s="37" t="s">
        <v>148</v>
      </c>
      <c r="L11" s="37">
        <v>1</v>
      </c>
      <c r="M11" s="106" t="s">
        <v>186</v>
      </c>
      <c r="N11" s="76"/>
      <c r="O11" s="76"/>
      <c r="P11" s="76"/>
      <c r="Q11" s="76"/>
      <c r="R11" s="76"/>
      <c r="S11" s="76"/>
      <c r="T11" s="76"/>
      <c r="U11" s="76"/>
      <c r="V11" s="37">
        <v>0.3</v>
      </c>
      <c r="W11" s="68" t="s">
        <v>153</v>
      </c>
      <c r="X11" s="40"/>
      <c r="Y11" s="40"/>
      <c r="Z11" s="37">
        <v>1</v>
      </c>
      <c r="AA11" s="68" t="s">
        <v>174</v>
      </c>
      <c r="AB11" s="40"/>
      <c r="AC11" s="108"/>
      <c r="AD11" s="40"/>
      <c r="AE11" s="40"/>
      <c r="AF11" s="156">
        <v>2</v>
      </c>
      <c r="AG11" s="157" t="s">
        <v>174</v>
      </c>
    </row>
    <row r="12" spans="1:33" ht="15.6" customHeight="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37">
        <v>0.7</v>
      </c>
      <c r="K12" s="37" t="s">
        <v>149</v>
      </c>
      <c r="L12" s="37">
        <v>1</v>
      </c>
      <c r="M12" s="109" t="s">
        <v>150</v>
      </c>
      <c r="N12" s="40"/>
      <c r="O12" s="40"/>
      <c r="P12" s="40"/>
      <c r="Q12" s="40"/>
      <c r="R12" s="40"/>
      <c r="S12" s="40"/>
      <c r="T12" s="40"/>
      <c r="U12" s="40"/>
      <c r="V12" s="37">
        <v>0.53</v>
      </c>
      <c r="W12" s="68" t="s">
        <v>187</v>
      </c>
      <c r="X12" s="40"/>
      <c r="Y12" s="40"/>
      <c r="Z12" s="37">
        <v>1</v>
      </c>
      <c r="AA12" s="68" t="s">
        <v>176</v>
      </c>
      <c r="AB12" s="40"/>
      <c r="AC12" s="108"/>
      <c r="AD12" s="40"/>
      <c r="AE12" s="40"/>
      <c r="AF12" s="156">
        <v>2</v>
      </c>
      <c r="AG12" s="157" t="s">
        <v>175</v>
      </c>
    </row>
    <row r="13" spans="1:33" ht="15.6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37">
        <v>0.1</v>
      </c>
      <c r="K13" s="37" t="s">
        <v>150</v>
      </c>
      <c r="L13" s="40"/>
      <c r="M13" s="108"/>
      <c r="N13" s="40"/>
      <c r="O13" s="40"/>
      <c r="P13" s="40"/>
      <c r="Q13" s="40"/>
      <c r="R13" s="40"/>
      <c r="S13" s="40"/>
      <c r="T13" s="40"/>
      <c r="U13" s="40"/>
      <c r="V13" s="71">
        <v>0.25</v>
      </c>
      <c r="W13" s="72" t="s">
        <v>188</v>
      </c>
      <c r="X13" s="40"/>
      <c r="Y13" s="40"/>
      <c r="Z13" s="37">
        <v>1</v>
      </c>
      <c r="AA13" s="68" t="s">
        <v>173</v>
      </c>
      <c r="AB13" s="40"/>
      <c r="AC13" s="108"/>
      <c r="AD13" s="40"/>
      <c r="AE13" s="40"/>
      <c r="AF13" s="156">
        <v>2</v>
      </c>
      <c r="AG13" s="157" t="s">
        <v>176</v>
      </c>
    </row>
    <row r="14" spans="1:33" ht="15.6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08"/>
      <c r="N14" s="40"/>
      <c r="O14" s="40"/>
      <c r="P14" s="40"/>
      <c r="Q14" s="40"/>
      <c r="R14" s="40"/>
      <c r="S14" s="40"/>
      <c r="T14" s="40"/>
      <c r="U14" s="40"/>
      <c r="V14" s="71">
        <v>0.3</v>
      </c>
      <c r="W14" s="72" t="s">
        <v>189</v>
      </c>
      <c r="X14" s="40"/>
      <c r="Y14" s="40"/>
      <c r="Z14" s="37">
        <v>1</v>
      </c>
      <c r="AA14" s="68" t="s">
        <v>182</v>
      </c>
      <c r="AB14" s="40"/>
      <c r="AC14" s="108"/>
      <c r="AD14" s="40"/>
      <c r="AE14" s="40"/>
      <c r="AF14" s="156">
        <v>1</v>
      </c>
      <c r="AG14" s="157" t="s">
        <v>177</v>
      </c>
    </row>
    <row r="15" spans="1:33" ht="15.75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108"/>
      <c r="N15" s="40"/>
      <c r="O15" s="40"/>
      <c r="P15" s="40"/>
      <c r="Q15" s="40"/>
      <c r="R15" s="40"/>
      <c r="S15" s="40"/>
      <c r="T15" s="40"/>
      <c r="U15" s="40"/>
      <c r="V15" s="71">
        <v>0.7</v>
      </c>
      <c r="W15" s="72" t="s">
        <v>157</v>
      </c>
      <c r="X15" s="40"/>
      <c r="Y15" s="40"/>
      <c r="Z15" s="37">
        <v>1</v>
      </c>
      <c r="AA15" s="68" t="s">
        <v>183</v>
      </c>
      <c r="AB15" s="40"/>
      <c r="AC15" s="108"/>
      <c r="AD15" s="40"/>
      <c r="AE15" s="40"/>
      <c r="AF15" s="156">
        <v>1</v>
      </c>
      <c r="AG15" s="157" t="s">
        <v>178</v>
      </c>
    </row>
    <row r="16" spans="1:33" ht="15.75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71">
        <v>1.18</v>
      </c>
      <c r="W16" s="72" t="s">
        <v>190</v>
      </c>
      <c r="X16" s="40"/>
      <c r="Y16" s="40"/>
      <c r="Z16" s="40"/>
      <c r="AA16" s="40"/>
      <c r="AB16" s="40"/>
      <c r="AC16" s="108"/>
      <c r="AD16" s="40"/>
      <c r="AE16" s="40"/>
      <c r="AF16" s="156">
        <v>1</v>
      </c>
      <c r="AG16" s="157" t="s">
        <v>179</v>
      </c>
    </row>
    <row r="17" spans="1:33" ht="15.75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71">
        <v>0.6</v>
      </c>
      <c r="W17" s="72" t="s">
        <v>191</v>
      </c>
      <c r="X17" s="40"/>
      <c r="Y17" s="40"/>
      <c r="Z17" s="40"/>
      <c r="AA17" s="40"/>
      <c r="AB17" s="40"/>
      <c r="AC17" s="108"/>
      <c r="AD17" s="40"/>
      <c r="AE17" s="40"/>
      <c r="AF17" s="156">
        <v>1</v>
      </c>
      <c r="AG17" s="157" t="s">
        <v>180</v>
      </c>
    </row>
    <row r="18" spans="1:33" ht="15.75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37">
        <v>0.44</v>
      </c>
      <c r="W18" s="68" t="s">
        <v>160</v>
      </c>
      <c r="X18" s="40"/>
      <c r="Y18" s="40"/>
      <c r="Z18" s="40"/>
      <c r="AA18" s="40"/>
      <c r="AB18" s="40"/>
      <c r="AC18" s="108"/>
      <c r="AD18" s="40"/>
      <c r="AE18" s="40"/>
      <c r="AF18" s="156">
        <v>1</v>
      </c>
      <c r="AG18" s="157" t="s">
        <v>181</v>
      </c>
    </row>
    <row r="19" spans="1:33" ht="15.75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37">
        <v>0.27</v>
      </c>
      <c r="W19" s="68" t="s">
        <v>161</v>
      </c>
      <c r="X19" s="40"/>
      <c r="Y19" s="40"/>
      <c r="Z19" s="40"/>
      <c r="AA19" s="40"/>
      <c r="AB19" s="40"/>
      <c r="AC19" s="108"/>
      <c r="AD19" s="40"/>
      <c r="AE19" s="40"/>
      <c r="AF19" s="156">
        <v>1</v>
      </c>
      <c r="AG19" s="157" t="s">
        <v>170</v>
      </c>
    </row>
    <row r="20" spans="1:33" ht="15.75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37">
        <v>0.56999999999999995</v>
      </c>
      <c r="W20" s="68" t="s">
        <v>162</v>
      </c>
      <c r="X20" s="40"/>
      <c r="Y20" s="40"/>
      <c r="Z20" s="40"/>
      <c r="AA20" s="40"/>
      <c r="AB20" s="40"/>
      <c r="AC20" s="108"/>
      <c r="AD20" s="40"/>
      <c r="AE20" s="40"/>
      <c r="AF20" s="156">
        <v>1</v>
      </c>
      <c r="AG20" s="157" t="s">
        <v>171</v>
      </c>
    </row>
    <row r="21" spans="1:33" ht="15.75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71">
        <v>0.5</v>
      </c>
      <c r="W21" s="72" t="s">
        <v>163</v>
      </c>
      <c r="X21" s="40"/>
      <c r="Y21" s="40"/>
      <c r="Z21" s="40"/>
      <c r="AA21" s="40"/>
      <c r="AB21" s="40"/>
      <c r="AC21" s="108"/>
      <c r="AD21" s="40"/>
      <c r="AE21" s="40"/>
      <c r="AF21" s="156">
        <v>1</v>
      </c>
      <c r="AG21" s="157" t="s">
        <v>169</v>
      </c>
    </row>
    <row r="22" spans="1:33" ht="15.75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37">
        <v>1</v>
      </c>
      <c r="W22" s="68" t="s">
        <v>164</v>
      </c>
      <c r="X22" s="40"/>
      <c r="Y22" s="40"/>
      <c r="Z22" s="40"/>
      <c r="AA22" s="40"/>
      <c r="AB22" s="40"/>
      <c r="AC22" s="108"/>
      <c r="AD22" s="40"/>
      <c r="AE22" s="40"/>
      <c r="AF22" s="156">
        <v>1</v>
      </c>
      <c r="AG22" s="157" t="s">
        <v>150</v>
      </c>
    </row>
    <row r="23" spans="1:33" ht="15.75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37">
        <v>1.1000000000000001</v>
      </c>
      <c r="W23" s="68" t="s">
        <v>165</v>
      </c>
      <c r="X23" s="40"/>
      <c r="Y23" s="40"/>
      <c r="Z23" s="40"/>
      <c r="AA23" s="40"/>
      <c r="AB23" s="40"/>
      <c r="AC23" s="108"/>
      <c r="AD23" s="40"/>
      <c r="AE23" s="40"/>
      <c r="AF23" s="158"/>
      <c r="AG23" s="158"/>
    </row>
    <row r="24" spans="1:33" ht="15.75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37">
        <v>0.98</v>
      </c>
      <c r="W24" s="68" t="s">
        <v>166</v>
      </c>
      <c r="X24" s="40"/>
      <c r="Y24" s="40"/>
      <c r="Z24" s="40"/>
      <c r="AA24" s="40"/>
      <c r="AB24" s="40"/>
      <c r="AC24" s="108"/>
      <c r="AD24" s="40"/>
      <c r="AE24" s="40"/>
      <c r="AF24" s="158"/>
      <c r="AG24" s="158"/>
    </row>
    <row r="25" spans="1:33" ht="15.75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37">
        <v>0.3</v>
      </c>
      <c r="W25" s="68" t="s">
        <v>167</v>
      </c>
      <c r="X25" s="40"/>
      <c r="Y25" s="40"/>
      <c r="Z25" s="40"/>
      <c r="AA25" s="40"/>
      <c r="AB25" s="40"/>
      <c r="AC25" s="108"/>
      <c r="AD25" s="40"/>
      <c r="AE25" s="40"/>
      <c r="AF25" s="158"/>
      <c r="AG25" s="158"/>
    </row>
    <row r="26" spans="1:33" ht="15.75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37">
        <v>0.52</v>
      </c>
      <c r="W26" s="68" t="s">
        <v>168</v>
      </c>
      <c r="X26" s="40"/>
      <c r="Y26" s="40"/>
      <c r="Z26" s="40"/>
      <c r="AA26" s="40"/>
      <c r="AB26" s="40"/>
      <c r="AC26" s="108"/>
      <c r="AD26" s="40"/>
      <c r="AE26" s="40"/>
      <c r="AF26" s="158"/>
      <c r="AG26" s="158"/>
    </row>
    <row r="27" spans="1:33" ht="15.75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37">
        <v>0.1</v>
      </c>
      <c r="W27" s="68" t="s">
        <v>169</v>
      </c>
      <c r="X27" s="40"/>
      <c r="Y27" s="40"/>
      <c r="Z27" s="40"/>
      <c r="AA27" s="40"/>
      <c r="AB27" s="40"/>
      <c r="AC27" s="108"/>
      <c r="AD27" s="40"/>
      <c r="AE27" s="40"/>
      <c r="AF27" s="158"/>
      <c r="AG27" s="158"/>
    </row>
    <row r="28" spans="1:33" ht="15.75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37">
        <v>0.1</v>
      </c>
      <c r="W28" s="68" t="s">
        <v>170</v>
      </c>
      <c r="X28" s="40"/>
      <c r="Y28" s="40"/>
      <c r="Z28" s="40"/>
      <c r="AA28" s="40"/>
      <c r="AB28" s="40"/>
      <c r="AC28" s="108"/>
      <c r="AD28" s="40"/>
      <c r="AE28" s="40"/>
      <c r="AF28" s="158"/>
      <c r="AG28" s="158"/>
    </row>
    <row r="29" spans="1:33" ht="15.75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0"/>
      <c r="V29" s="37">
        <v>0.1</v>
      </c>
      <c r="W29" s="68" t="s">
        <v>171</v>
      </c>
      <c r="X29" s="80"/>
      <c r="Y29" s="80"/>
      <c r="Z29" s="80"/>
      <c r="AA29" s="80"/>
      <c r="AB29" s="80"/>
      <c r="AC29" s="110"/>
      <c r="AD29" s="81"/>
      <c r="AE29" s="81"/>
      <c r="AF29" s="159"/>
      <c r="AG29" s="159"/>
    </row>
    <row r="30" spans="1:33" ht="31.5" x14ac:dyDescent="0.25">
      <c r="A30" s="80"/>
      <c r="B30" s="80">
        <v>2025</v>
      </c>
      <c r="C30" s="80"/>
      <c r="D30" s="80"/>
      <c r="E30" s="80"/>
      <c r="F30" s="80">
        <v>1</v>
      </c>
      <c r="G30" s="111" t="s">
        <v>219</v>
      </c>
      <c r="H30" s="80"/>
      <c r="I30" s="37"/>
      <c r="J30" s="85">
        <v>2</v>
      </c>
      <c r="K30" s="37" t="s">
        <v>206</v>
      </c>
      <c r="L30" s="71">
        <v>1</v>
      </c>
      <c r="M30" s="105" t="s">
        <v>185</v>
      </c>
      <c r="N30" s="80"/>
      <c r="O30" s="80"/>
      <c r="P30" s="80"/>
      <c r="Q30" s="80"/>
      <c r="R30" s="80"/>
      <c r="S30" s="80"/>
      <c r="T30" s="41">
        <v>3</v>
      </c>
      <c r="U30" s="105" t="s">
        <v>184</v>
      </c>
      <c r="V30" s="71">
        <v>1</v>
      </c>
      <c r="W30" s="71" t="s">
        <v>146</v>
      </c>
      <c r="X30" s="80"/>
      <c r="Y30" s="80"/>
      <c r="Z30" s="37">
        <v>2</v>
      </c>
      <c r="AA30" s="68" t="s">
        <v>175</v>
      </c>
      <c r="AB30" s="37">
        <v>1</v>
      </c>
      <c r="AC30" s="106" t="s">
        <v>161</v>
      </c>
      <c r="AD30" s="80"/>
      <c r="AE30" s="80"/>
      <c r="AF30" s="156">
        <v>2</v>
      </c>
      <c r="AG30" s="157" t="s">
        <v>172</v>
      </c>
    </row>
    <row r="31" spans="1:33" ht="15.75" x14ac:dyDescent="0.25">
      <c r="A31" s="112"/>
      <c r="B31" s="112"/>
      <c r="C31" s="112"/>
      <c r="D31" s="112"/>
      <c r="E31" s="80"/>
      <c r="F31" s="80"/>
      <c r="G31" s="80"/>
      <c r="H31" s="80"/>
      <c r="I31" s="37"/>
      <c r="J31" s="85">
        <v>0.2</v>
      </c>
      <c r="K31" s="37" t="s">
        <v>207</v>
      </c>
      <c r="L31" s="71">
        <v>1</v>
      </c>
      <c r="M31" s="105" t="s">
        <v>169</v>
      </c>
      <c r="N31" s="80"/>
      <c r="O31" s="80"/>
      <c r="P31" s="80"/>
      <c r="Q31" s="80"/>
      <c r="R31" s="80"/>
      <c r="S31" s="80"/>
      <c r="T31" s="80"/>
      <c r="U31" s="80"/>
      <c r="V31" s="71">
        <v>1.5</v>
      </c>
      <c r="W31" s="71" t="s">
        <v>147</v>
      </c>
      <c r="X31" s="80"/>
      <c r="Y31" s="80"/>
      <c r="Z31" s="37">
        <v>1</v>
      </c>
      <c r="AA31" s="68" t="s">
        <v>172</v>
      </c>
      <c r="AB31" s="76"/>
      <c r="AC31" s="76"/>
      <c r="AD31" s="80"/>
      <c r="AE31" s="80"/>
      <c r="AF31" s="156">
        <v>2</v>
      </c>
      <c r="AG31" s="157" t="s">
        <v>173</v>
      </c>
    </row>
    <row r="32" spans="1:33" ht="31.5" x14ac:dyDescent="0.25">
      <c r="A32" s="80"/>
      <c r="B32" s="80"/>
      <c r="C32" s="80"/>
      <c r="D32" s="80"/>
      <c r="E32" s="80"/>
      <c r="F32" s="80"/>
      <c r="G32" s="80"/>
      <c r="H32" s="80"/>
      <c r="I32" s="37"/>
      <c r="J32" s="85">
        <v>1.4</v>
      </c>
      <c r="K32" s="37" t="s">
        <v>208</v>
      </c>
      <c r="L32" s="37">
        <v>1</v>
      </c>
      <c r="M32" s="105" t="s">
        <v>186</v>
      </c>
      <c r="N32" s="80"/>
      <c r="O32" s="80"/>
      <c r="P32" s="80"/>
      <c r="Q32" s="80"/>
      <c r="R32" s="80"/>
      <c r="S32" s="80"/>
      <c r="T32" s="80"/>
      <c r="U32" s="80"/>
      <c r="V32" s="37">
        <v>1.8</v>
      </c>
      <c r="W32" s="37" t="s">
        <v>148</v>
      </c>
      <c r="X32" s="80"/>
      <c r="Y32" s="80"/>
      <c r="Z32" s="37">
        <v>1</v>
      </c>
      <c r="AA32" s="68" t="s">
        <v>174</v>
      </c>
      <c r="AB32" s="40"/>
      <c r="AC32" s="40"/>
      <c r="AD32" s="80"/>
      <c r="AE32" s="80"/>
      <c r="AF32" s="156">
        <v>2</v>
      </c>
      <c r="AG32" s="157" t="s">
        <v>174</v>
      </c>
    </row>
    <row r="33" spans="1:33" ht="15.75" x14ac:dyDescent="0.25">
      <c r="A33" s="80"/>
      <c r="B33" s="80"/>
      <c r="C33" s="80"/>
      <c r="D33" s="80"/>
      <c r="E33" s="80"/>
      <c r="F33" s="80"/>
      <c r="G33" s="80"/>
      <c r="H33" s="80"/>
      <c r="I33" s="37"/>
      <c r="J33" s="85">
        <v>1.4</v>
      </c>
      <c r="K33" s="37" t="s">
        <v>209</v>
      </c>
      <c r="L33" s="37">
        <v>1</v>
      </c>
      <c r="M33" s="68" t="s">
        <v>150</v>
      </c>
      <c r="N33" s="80"/>
      <c r="O33" s="80"/>
      <c r="P33" s="80"/>
      <c r="Q33" s="80"/>
      <c r="R33" s="80"/>
      <c r="S33" s="80"/>
      <c r="T33" s="80"/>
      <c r="U33" s="80"/>
      <c r="V33" s="37">
        <v>0.7</v>
      </c>
      <c r="W33" s="37" t="s">
        <v>149</v>
      </c>
      <c r="X33" s="80"/>
      <c r="Y33" s="80"/>
      <c r="Z33" s="37">
        <v>1</v>
      </c>
      <c r="AA33" s="68" t="s">
        <v>176</v>
      </c>
      <c r="AB33" s="40"/>
      <c r="AC33" s="40"/>
      <c r="AD33" s="80"/>
      <c r="AE33" s="80"/>
      <c r="AF33" s="156">
        <v>2</v>
      </c>
      <c r="AG33" s="157" t="s">
        <v>175</v>
      </c>
    </row>
    <row r="34" spans="1:33" ht="15.7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37">
        <v>0.1</v>
      </c>
      <c r="W34" s="37" t="s">
        <v>150</v>
      </c>
      <c r="X34" s="80"/>
      <c r="Y34" s="80"/>
      <c r="Z34" s="37">
        <v>1</v>
      </c>
      <c r="AA34" s="68" t="s">
        <v>173</v>
      </c>
      <c r="AB34" s="40"/>
      <c r="AC34" s="40"/>
      <c r="AD34" s="80"/>
      <c r="AE34" s="80"/>
      <c r="AF34" s="156">
        <v>2</v>
      </c>
      <c r="AG34" s="157" t="s">
        <v>176</v>
      </c>
    </row>
    <row r="35" spans="1:33" ht="15.7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37">
        <v>0.12</v>
      </c>
      <c r="W35" s="68" t="s">
        <v>151</v>
      </c>
      <c r="X35" s="80"/>
      <c r="Y35" s="80"/>
      <c r="Z35" s="37">
        <v>1</v>
      </c>
      <c r="AA35" s="68" t="s">
        <v>182</v>
      </c>
      <c r="AB35" s="40"/>
      <c r="AC35" s="40"/>
      <c r="AD35" s="80"/>
      <c r="AE35" s="80"/>
      <c r="AF35" s="156">
        <v>1</v>
      </c>
      <c r="AG35" s="157" t="s">
        <v>177</v>
      </c>
    </row>
    <row r="36" spans="1:33" ht="15.75" x14ac:dyDescent="0.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37">
        <v>0.34</v>
      </c>
      <c r="W36" s="68" t="s">
        <v>152</v>
      </c>
      <c r="X36" s="80"/>
      <c r="Y36" s="80"/>
      <c r="Z36" s="37">
        <v>1</v>
      </c>
      <c r="AA36" s="68" t="s">
        <v>183</v>
      </c>
      <c r="AB36" s="40"/>
      <c r="AC36" s="40"/>
      <c r="AD36" s="80"/>
      <c r="AE36" s="80"/>
      <c r="AF36" s="156">
        <v>1</v>
      </c>
      <c r="AG36" s="157" t="s">
        <v>178</v>
      </c>
    </row>
    <row r="37" spans="1:33" ht="15.75" x14ac:dyDescent="0.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37">
        <v>0.3</v>
      </c>
      <c r="W37" s="68" t="s">
        <v>153</v>
      </c>
      <c r="X37" s="80"/>
      <c r="Y37" s="80"/>
      <c r="Z37" s="40"/>
      <c r="AA37" s="40"/>
      <c r="AB37" s="40"/>
      <c r="AC37" s="40"/>
      <c r="AD37" s="80"/>
      <c r="AE37" s="80"/>
      <c r="AF37" s="156">
        <v>1</v>
      </c>
      <c r="AG37" s="157" t="s">
        <v>179</v>
      </c>
    </row>
    <row r="38" spans="1:33" ht="15.75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37">
        <v>0.53</v>
      </c>
      <c r="W38" s="68" t="s">
        <v>187</v>
      </c>
      <c r="X38" s="80"/>
      <c r="Y38" s="80"/>
      <c r="Z38" s="80"/>
      <c r="AA38" s="80"/>
      <c r="AB38" s="80"/>
      <c r="AC38" s="80"/>
      <c r="AD38" s="80"/>
      <c r="AE38" s="80"/>
      <c r="AF38" s="156">
        <v>1</v>
      </c>
      <c r="AG38" s="157" t="s">
        <v>180</v>
      </c>
    </row>
    <row r="39" spans="1:33" ht="15.75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71">
        <v>0.25</v>
      </c>
      <c r="W39" s="72" t="s">
        <v>188</v>
      </c>
      <c r="X39" s="80"/>
      <c r="Y39" s="80"/>
      <c r="Z39" s="80"/>
      <c r="AA39" s="80"/>
      <c r="AB39" s="80"/>
      <c r="AC39" s="80"/>
      <c r="AD39" s="80"/>
      <c r="AE39" s="80"/>
      <c r="AF39" s="156">
        <v>1</v>
      </c>
      <c r="AG39" s="157" t="s">
        <v>181</v>
      </c>
    </row>
    <row r="40" spans="1:33" ht="15.75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71">
        <v>0.3</v>
      </c>
      <c r="W40" s="72" t="s">
        <v>189</v>
      </c>
      <c r="X40" s="80"/>
      <c r="Y40" s="80"/>
      <c r="Z40" s="80"/>
      <c r="AA40" s="80"/>
      <c r="AB40" s="80"/>
      <c r="AC40" s="80"/>
      <c r="AD40" s="80"/>
      <c r="AE40" s="80"/>
      <c r="AF40" s="156">
        <v>1</v>
      </c>
      <c r="AG40" s="157" t="s">
        <v>170</v>
      </c>
    </row>
    <row r="41" spans="1:33" ht="15.75" x14ac:dyDescent="0.2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71">
        <v>1.18</v>
      </c>
      <c r="W41" s="72" t="s">
        <v>190</v>
      </c>
      <c r="X41" s="80"/>
      <c r="Y41" s="80"/>
      <c r="Z41" s="80"/>
      <c r="AA41" s="80"/>
      <c r="AB41" s="80"/>
      <c r="AC41" s="80"/>
      <c r="AD41" s="80"/>
      <c r="AE41" s="80"/>
      <c r="AF41" s="156">
        <v>1</v>
      </c>
      <c r="AG41" s="157" t="s">
        <v>171</v>
      </c>
    </row>
    <row r="42" spans="1:33" ht="15.75" x14ac:dyDescent="0.2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71">
        <v>0.6</v>
      </c>
      <c r="W42" s="72" t="s">
        <v>191</v>
      </c>
      <c r="X42" s="80"/>
      <c r="Y42" s="80"/>
      <c r="Z42" s="80"/>
      <c r="AA42" s="80"/>
      <c r="AB42" s="80"/>
      <c r="AC42" s="80"/>
      <c r="AD42" s="80"/>
      <c r="AE42" s="80"/>
      <c r="AF42" s="156">
        <v>1</v>
      </c>
      <c r="AG42" s="157" t="s">
        <v>169</v>
      </c>
    </row>
    <row r="43" spans="1:33" ht="15.75" x14ac:dyDescent="0.2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37">
        <v>0.44</v>
      </c>
      <c r="W43" s="68" t="s">
        <v>160</v>
      </c>
      <c r="X43" s="80"/>
      <c r="Y43" s="80"/>
      <c r="Z43" s="80"/>
      <c r="AA43" s="80"/>
      <c r="AB43" s="80"/>
      <c r="AC43" s="80"/>
      <c r="AD43" s="80"/>
      <c r="AE43" s="80"/>
      <c r="AF43" s="156">
        <v>1</v>
      </c>
      <c r="AG43" s="157" t="s">
        <v>150</v>
      </c>
    </row>
    <row r="44" spans="1:33" ht="15.75" x14ac:dyDescent="0.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37">
        <v>0.27</v>
      </c>
      <c r="W44" s="68" t="s">
        <v>161</v>
      </c>
      <c r="X44" s="80"/>
      <c r="Y44" s="80"/>
      <c r="Z44" s="80"/>
      <c r="AA44" s="80"/>
      <c r="AB44" s="80"/>
      <c r="AC44" s="80"/>
      <c r="AD44" s="80"/>
      <c r="AE44" s="80"/>
      <c r="AF44" s="158"/>
      <c r="AG44" s="158"/>
    </row>
    <row r="45" spans="1:33" ht="15.75" x14ac:dyDescent="0.2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37">
        <v>0.56999999999999995</v>
      </c>
      <c r="W45" s="68" t="s">
        <v>162</v>
      </c>
      <c r="X45" s="80"/>
      <c r="Y45" s="80"/>
      <c r="Z45" s="80"/>
      <c r="AA45" s="80"/>
      <c r="AB45" s="80"/>
      <c r="AC45" s="80"/>
      <c r="AD45" s="80"/>
      <c r="AE45" s="80"/>
      <c r="AF45" s="158"/>
      <c r="AG45" s="158"/>
    </row>
    <row r="46" spans="1:33" ht="15.75" x14ac:dyDescent="0.2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37">
        <v>0.1</v>
      </c>
      <c r="W46" s="68" t="s">
        <v>169</v>
      </c>
      <c r="X46" s="80"/>
      <c r="Y46" s="80"/>
      <c r="Z46" s="80"/>
      <c r="AA46" s="80"/>
      <c r="AB46" s="80"/>
      <c r="AC46" s="80"/>
      <c r="AD46" s="80"/>
      <c r="AE46" s="80"/>
      <c r="AF46" s="158"/>
      <c r="AG46" s="158"/>
    </row>
    <row r="47" spans="1:33" ht="15.75" x14ac:dyDescent="0.2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37">
        <v>0.1</v>
      </c>
      <c r="W47" s="68" t="s">
        <v>170</v>
      </c>
      <c r="X47" s="80"/>
      <c r="Y47" s="80"/>
      <c r="Z47" s="80"/>
      <c r="AA47" s="80"/>
      <c r="AB47" s="80"/>
      <c r="AC47" s="80"/>
      <c r="AD47" s="80"/>
      <c r="AE47" s="80"/>
      <c r="AF47" s="158"/>
      <c r="AG47" s="158"/>
    </row>
    <row r="48" spans="1:33" ht="15.75" x14ac:dyDescent="0.2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37">
        <v>0.1</v>
      </c>
      <c r="W48" s="37" t="s">
        <v>150</v>
      </c>
      <c r="X48" s="80"/>
      <c r="Y48" s="80"/>
      <c r="Z48" s="80"/>
      <c r="AA48" s="80"/>
      <c r="AB48" s="80"/>
      <c r="AC48" s="80"/>
      <c r="AD48" s="80"/>
      <c r="AE48" s="80"/>
      <c r="AF48" s="158"/>
      <c r="AG48" s="158"/>
    </row>
    <row r="49" spans="1:33" ht="15.75" x14ac:dyDescent="0.2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37">
        <v>0.1</v>
      </c>
      <c r="W49" s="68" t="s">
        <v>171</v>
      </c>
      <c r="X49" s="80"/>
      <c r="Y49" s="80"/>
      <c r="Z49" s="80"/>
      <c r="AA49" s="80"/>
      <c r="AB49" s="80"/>
      <c r="AC49" s="80"/>
      <c r="AD49" s="80"/>
      <c r="AE49" s="80"/>
      <c r="AF49" s="158"/>
      <c r="AG49" s="158"/>
    </row>
    <row r="50" spans="1:33" ht="15.75" x14ac:dyDescent="0.25">
      <c r="A50" s="80"/>
      <c r="B50" s="80">
        <v>2026</v>
      </c>
      <c r="C50" s="80"/>
      <c r="D50" s="80"/>
      <c r="E50" s="80"/>
      <c r="F50" s="80">
        <v>1</v>
      </c>
      <c r="G50" s="111" t="s">
        <v>219</v>
      </c>
      <c r="H50" s="80"/>
      <c r="I50" s="37"/>
      <c r="J50" s="113">
        <v>0.34</v>
      </c>
      <c r="K50" s="37" t="s">
        <v>200</v>
      </c>
      <c r="L50" s="71">
        <v>1</v>
      </c>
      <c r="M50" s="105" t="s">
        <v>185</v>
      </c>
      <c r="N50" s="80"/>
      <c r="O50" s="80"/>
      <c r="P50" s="80"/>
      <c r="Q50" s="80"/>
      <c r="R50" s="80"/>
      <c r="S50" s="80"/>
      <c r="T50" s="41">
        <v>3</v>
      </c>
      <c r="U50" s="105" t="s">
        <v>184</v>
      </c>
      <c r="V50" s="71">
        <v>1</v>
      </c>
      <c r="W50" s="71" t="s">
        <v>146</v>
      </c>
      <c r="X50" s="80"/>
      <c r="Y50" s="80"/>
      <c r="Z50" s="37">
        <v>2</v>
      </c>
      <c r="AA50" s="68" t="s">
        <v>175</v>
      </c>
      <c r="AB50" s="37">
        <v>1</v>
      </c>
      <c r="AC50" s="105" t="s">
        <v>161</v>
      </c>
      <c r="AD50" s="80"/>
      <c r="AE50" s="80"/>
      <c r="AF50" s="156">
        <v>2</v>
      </c>
      <c r="AG50" s="157" t="s">
        <v>172</v>
      </c>
    </row>
    <row r="51" spans="1:33" ht="15.75" x14ac:dyDescent="0.25">
      <c r="A51" s="80"/>
      <c r="B51" s="80"/>
      <c r="C51" s="80"/>
      <c r="D51" s="80"/>
      <c r="E51" s="80"/>
      <c r="F51" s="80"/>
      <c r="G51" s="80"/>
      <c r="H51" s="80"/>
      <c r="I51" s="37"/>
      <c r="J51" s="113">
        <v>0.3</v>
      </c>
      <c r="K51" s="37" t="s">
        <v>201</v>
      </c>
      <c r="L51" s="71">
        <v>1</v>
      </c>
      <c r="M51" s="105" t="s">
        <v>169</v>
      </c>
      <c r="N51" s="80"/>
      <c r="O51" s="80"/>
      <c r="P51" s="80"/>
      <c r="Q51" s="80"/>
      <c r="R51" s="80"/>
      <c r="S51" s="80"/>
      <c r="T51" s="80"/>
      <c r="U51" s="80"/>
      <c r="V51" s="71">
        <v>1.5</v>
      </c>
      <c r="W51" s="71" t="s">
        <v>147</v>
      </c>
      <c r="X51" s="80"/>
      <c r="Y51" s="80"/>
      <c r="Z51" s="37">
        <v>1</v>
      </c>
      <c r="AA51" s="68" t="s">
        <v>172</v>
      </c>
      <c r="AB51" s="76"/>
      <c r="AC51" s="76"/>
      <c r="AD51" s="80"/>
      <c r="AE51" s="80"/>
      <c r="AF51" s="156">
        <v>2</v>
      </c>
      <c r="AG51" s="157" t="s">
        <v>173</v>
      </c>
    </row>
    <row r="52" spans="1:33" ht="31.5" x14ac:dyDescent="0.25">
      <c r="A52" s="80"/>
      <c r="B52" s="80"/>
      <c r="C52" s="80"/>
      <c r="D52" s="80"/>
      <c r="E52" s="80"/>
      <c r="F52" s="80"/>
      <c r="G52" s="80"/>
      <c r="H52" s="80"/>
      <c r="I52" s="37"/>
      <c r="J52" s="113">
        <v>1.96</v>
      </c>
      <c r="K52" s="37" t="s">
        <v>202</v>
      </c>
      <c r="L52" s="37">
        <v>1</v>
      </c>
      <c r="M52" s="105" t="s">
        <v>186</v>
      </c>
      <c r="N52" s="80"/>
      <c r="O52" s="80"/>
      <c r="P52" s="80"/>
      <c r="Q52" s="80"/>
      <c r="R52" s="80"/>
      <c r="S52" s="80"/>
      <c r="T52" s="80"/>
      <c r="U52" s="80"/>
      <c r="V52" s="37">
        <v>1.8</v>
      </c>
      <c r="W52" s="37" t="s">
        <v>148</v>
      </c>
      <c r="X52" s="80"/>
      <c r="Y52" s="80"/>
      <c r="Z52" s="37">
        <v>1</v>
      </c>
      <c r="AA52" s="68" t="s">
        <v>174</v>
      </c>
      <c r="AB52" s="40"/>
      <c r="AC52" s="40"/>
      <c r="AD52" s="80"/>
      <c r="AE52" s="80"/>
      <c r="AF52" s="156">
        <v>2</v>
      </c>
      <c r="AG52" s="157" t="s">
        <v>174</v>
      </c>
    </row>
    <row r="53" spans="1:33" ht="15.75" x14ac:dyDescent="0.25">
      <c r="A53" s="80"/>
      <c r="B53" s="80"/>
      <c r="C53" s="80"/>
      <c r="D53" s="80"/>
      <c r="E53" s="80"/>
      <c r="F53" s="80"/>
      <c r="G53" s="80"/>
      <c r="H53" s="80"/>
      <c r="I53" s="37"/>
      <c r="J53" s="113">
        <v>0.9</v>
      </c>
      <c r="K53" s="37" t="s">
        <v>203</v>
      </c>
      <c r="L53" s="37">
        <v>1</v>
      </c>
      <c r="M53" s="68" t="s">
        <v>150</v>
      </c>
      <c r="N53" s="80"/>
      <c r="O53" s="80"/>
      <c r="P53" s="80"/>
      <c r="Q53" s="80"/>
      <c r="R53" s="80"/>
      <c r="S53" s="80"/>
      <c r="T53" s="80"/>
      <c r="U53" s="80"/>
      <c r="V53" s="37">
        <v>0.7</v>
      </c>
      <c r="W53" s="37" t="s">
        <v>149</v>
      </c>
      <c r="X53" s="80"/>
      <c r="Y53" s="80"/>
      <c r="Z53" s="37">
        <v>1</v>
      </c>
      <c r="AA53" s="68" t="s">
        <v>176</v>
      </c>
      <c r="AB53" s="40"/>
      <c r="AC53" s="40"/>
      <c r="AD53" s="80"/>
      <c r="AE53" s="80"/>
      <c r="AF53" s="156">
        <v>2</v>
      </c>
      <c r="AG53" s="157" t="s">
        <v>175</v>
      </c>
    </row>
    <row r="54" spans="1:33" ht="31.5" x14ac:dyDescent="0.25">
      <c r="A54" s="80"/>
      <c r="B54" s="80"/>
      <c r="C54" s="80"/>
      <c r="D54" s="80"/>
      <c r="E54" s="80"/>
      <c r="F54" s="80"/>
      <c r="G54" s="80"/>
      <c r="H54" s="80"/>
      <c r="I54" s="37"/>
      <c r="J54" s="113">
        <v>0.9</v>
      </c>
      <c r="K54" s="37" t="s">
        <v>204</v>
      </c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5">
        <v>2</v>
      </c>
      <c r="W54" s="37" t="s">
        <v>206</v>
      </c>
      <c r="X54" s="80"/>
      <c r="Y54" s="80"/>
      <c r="Z54" s="37">
        <v>1</v>
      </c>
      <c r="AA54" s="68" t="s">
        <v>173</v>
      </c>
      <c r="AB54" s="40"/>
      <c r="AC54" s="40"/>
      <c r="AD54" s="80"/>
      <c r="AE54" s="80"/>
      <c r="AF54" s="156">
        <v>2</v>
      </c>
      <c r="AG54" s="157" t="s">
        <v>176</v>
      </c>
    </row>
    <row r="55" spans="1:33" ht="15.75" x14ac:dyDescent="0.25">
      <c r="A55" s="80"/>
      <c r="B55" s="80"/>
      <c r="C55" s="80"/>
      <c r="D55" s="80"/>
      <c r="E55" s="80"/>
      <c r="F55" s="80"/>
      <c r="G55" s="80"/>
      <c r="H55" s="80"/>
      <c r="I55" s="37"/>
      <c r="J55" s="113">
        <v>0.6</v>
      </c>
      <c r="K55" s="37" t="s">
        <v>205</v>
      </c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5">
        <v>0.2</v>
      </c>
      <c r="W55" s="37" t="s">
        <v>207</v>
      </c>
      <c r="X55" s="80"/>
      <c r="Y55" s="80"/>
      <c r="Z55" s="37">
        <v>1</v>
      </c>
      <c r="AA55" s="68" t="s">
        <v>182</v>
      </c>
      <c r="AB55" s="40"/>
      <c r="AC55" s="40"/>
      <c r="AD55" s="80"/>
      <c r="AE55" s="80"/>
      <c r="AF55" s="156">
        <v>1</v>
      </c>
      <c r="AG55" s="157" t="s">
        <v>177</v>
      </c>
    </row>
    <row r="56" spans="1:33" ht="15.75" x14ac:dyDescent="0.25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5">
        <v>1.4</v>
      </c>
      <c r="W56" s="37" t="s">
        <v>208</v>
      </c>
      <c r="X56" s="80"/>
      <c r="Y56" s="80"/>
      <c r="Z56" s="37">
        <v>1</v>
      </c>
      <c r="AA56" s="68" t="s">
        <v>183</v>
      </c>
      <c r="AB56" s="40"/>
      <c r="AC56" s="40"/>
      <c r="AD56" s="80"/>
      <c r="AE56" s="80"/>
      <c r="AF56" s="156">
        <v>1</v>
      </c>
      <c r="AG56" s="157" t="s">
        <v>178</v>
      </c>
    </row>
    <row r="57" spans="1:33" ht="15.75" x14ac:dyDescent="0.25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5">
        <v>1.4</v>
      </c>
      <c r="W57" s="37" t="s">
        <v>209</v>
      </c>
      <c r="X57" s="80"/>
      <c r="Y57" s="80"/>
      <c r="Z57" s="80"/>
      <c r="AA57" s="80"/>
      <c r="AB57" s="80"/>
      <c r="AC57" s="80"/>
      <c r="AD57" s="80"/>
      <c r="AE57" s="80"/>
      <c r="AF57" s="156">
        <v>1</v>
      </c>
      <c r="AG57" s="157" t="s">
        <v>179</v>
      </c>
    </row>
    <row r="58" spans="1:33" ht="15.75" x14ac:dyDescent="0.25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37">
        <v>0.1</v>
      </c>
      <c r="W58" s="68" t="s">
        <v>169</v>
      </c>
      <c r="X58" s="80"/>
      <c r="Y58" s="80"/>
      <c r="Z58" s="80"/>
      <c r="AA58" s="80"/>
      <c r="AB58" s="80"/>
      <c r="AC58" s="80"/>
      <c r="AD58" s="80"/>
      <c r="AE58" s="80"/>
      <c r="AF58" s="156">
        <v>1</v>
      </c>
      <c r="AG58" s="157" t="s">
        <v>180</v>
      </c>
    </row>
    <row r="59" spans="1:33" ht="15.75" x14ac:dyDescent="0.25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37">
        <v>0.1</v>
      </c>
      <c r="W59" s="68" t="s">
        <v>170</v>
      </c>
      <c r="X59" s="80"/>
      <c r="Y59" s="80"/>
      <c r="Z59" s="80"/>
      <c r="AA59" s="80"/>
      <c r="AB59" s="80"/>
      <c r="AC59" s="80"/>
      <c r="AD59" s="80"/>
      <c r="AE59" s="80"/>
      <c r="AF59" s="156">
        <v>1</v>
      </c>
      <c r="AG59" s="157" t="s">
        <v>181</v>
      </c>
    </row>
    <row r="60" spans="1:33" ht="15.75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37">
        <v>0.1</v>
      </c>
      <c r="W60" s="68" t="s">
        <v>150</v>
      </c>
      <c r="X60" s="80"/>
      <c r="Y60" s="80"/>
      <c r="Z60" s="80"/>
      <c r="AA60" s="80"/>
      <c r="AB60" s="80"/>
      <c r="AC60" s="80"/>
      <c r="AD60" s="80"/>
      <c r="AE60" s="80"/>
      <c r="AF60" s="156">
        <v>1</v>
      </c>
      <c r="AG60" s="157" t="s">
        <v>170</v>
      </c>
    </row>
    <row r="61" spans="1:33" ht="15.75" x14ac:dyDescent="0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3">
        <v>0.1</v>
      </c>
      <c r="W61" s="70" t="s">
        <v>171</v>
      </c>
      <c r="X61" s="80"/>
      <c r="Y61" s="80"/>
      <c r="Z61" s="80"/>
      <c r="AA61" s="80"/>
      <c r="AB61" s="80"/>
      <c r="AC61" s="80"/>
      <c r="AD61" s="80"/>
      <c r="AE61" s="80"/>
      <c r="AF61" s="156">
        <v>1</v>
      </c>
      <c r="AG61" s="157" t="s">
        <v>171</v>
      </c>
    </row>
    <row r="62" spans="1:33" ht="15.75" x14ac:dyDescent="0.25">
      <c r="A62" s="80"/>
      <c r="B62" s="80">
        <v>2027</v>
      </c>
      <c r="C62" s="80"/>
      <c r="D62" s="80"/>
      <c r="E62" s="80"/>
      <c r="F62" s="80">
        <v>0.5</v>
      </c>
      <c r="G62" s="111" t="s">
        <v>220</v>
      </c>
      <c r="H62" s="80"/>
      <c r="I62" s="37"/>
      <c r="J62" s="37">
        <v>1.6</v>
      </c>
      <c r="K62" s="37" t="s">
        <v>217</v>
      </c>
      <c r="L62" s="71">
        <v>1</v>
      </c>
      <c r="M62" s="105" t="s">
        <v>185</v>
      </c>
      <c r="N62" s="80"/>
      <c r="O62" s="80"/>
      <c r="P62" s="80"/>
      <c r="Q62" s="80"/>
      <c r="R62" s="80"/>
      <c r="S62" s="80"/>
      <c r="T62" s="41">
        <v>3</v>
      </c>
      <c r="U62" s="105" t="s">
        <v>184</v>
      </c>
      <c r="V62" s="113">
        <v>0.34</v>
      </c>
      <c r="W62" s="37" t="s">
        <v>200</v>
      </c>
      <c r="X62" s="80"/>
      <c r="Y62" s="80"/>
      <c r="Z62" s="37">
        <v>2</v>
      </c>
      <c r="AA62" s="68" t="s">
        <v>175</v>
      </c>
      <c r="AB62" s="37">
        <v>1</v>
      </c>
      <c r="AC62" s="105" t="s">
        <v>161</v>
      </c>
      <c r="AD62" s="80"/>
      <c r="AE62" s="80"/>
      <c r="AF62" s="156">
        <v>1</v>
      </c>
      <c r="AG62" s="157" t="s">
        <v>169</v>
      </c>
    </row>
    <row r="63" spans="1:33" ht="15.75" x14ac:dyDescent="0.25">
      <c r="A63" s="80"/>
      <c r="B63" s="80"/>
      <c r="C63" s="80"/>
      <c r="D63" s="80"/>
      <c r="E63" s="80"/>
      <c r="F63" s="80">
        <v>0.5</v>
      </c>
      <c r="G63" s="111" t="s">
        <v>222</v>
      </c>
      <c r="H63" s="80"/>
      <c r="I63" s="37"/>
      <c r="J63" s="37">
        <v>0.9</v>
      </c>
      <c r="K63" s="37" t="s">
        <v>214</v>
      </c>
      <c r="L63" s="71">
        <v>1</v>
      </c>
      <c r="M63" s="105" t="s">
        <v>169</v>
      </c>
      <c r="N63" s="80"/>
      <c r="O63" s="80"/>
      <c r="P63" s="80"/>
      <c r="Q63" s="80"/>
      <c r="R63" s="80"/>
      <c r="S63" s="80"/>
      <c r="T63" s="80"/>
      <c r="U63" s="80"/>
      <c r="V63" s="113">
        <v>0.3</v>
      </c>
      <c r="W63" s="37" t="s">
        <v>201</v>
      </c>
      <c r="X63" s="80"/>
      <c r="Y63" s="80"/>
      <c r="Z63" s="37">
        <v>1</v>
      </c>
      <c r="AA63" s="68" t="s">
        <v>172</v>
      </c>
      <c r="AB63" s="76"/>
      <c r="AC63" s="76"/>
      <c r="AD63" s="80"/>
      <c r="AE63" s="80"/>
      <c r="AF63" s="156">
        <v>1</v>
      </c>
      <c r="AG63" s="157" t="s">
        <v>150</v>
      </c>
    </row>
    <row r="64" spans="1:33" ht="31.5" x14ac:dyDescent="0.25">
      <c r="A64" s="80"/>
      <c r="B64" s="80"/>
      <c r="C64" s="80"/>
      <c r="D64" s="80"/>
      <c r="E64" s="80"/>
      <c r="F64" s="80"/>
      <c r="G64" s="80"/>
      <c r="H64" s="80"/>
      <c r="I64" s="37"/>
      <c r="J64" s="37">
        <v>1.5</v>
      </c>
      <c r="K64" s="37" t="s">
        <v>215</v>
      </c>
      <c r="L64" s="37">
        <v>1</v>
      </c>
      <c r="M64" s="105" t="s">
        <v>186</v>
      </c>
      <c r="N64" s="80"/>
      <c r="O64" s="80"/>
      <c r="P64" s="80"/>
      <c r="Q64" s="80"/>
      <c r="R64" s="80"/>
      <c r="S64" s="80"/>
      <c r="T64" s="80"/>
      <c r="U64" s="80"/>
      <c r="V64" s="113">
        <v>1.96</v>
      </c>
      <c r="W64" s="37" t="s">
        <v>202</v>
      </c>
      <c r="X64" s="80"/>
      <c r="Y64" s="80"/>
      <c r="Z64" s="37">
        <v>1</v>
      </c>
      <c r="AA64" s="68" t="s">
        <v>174</v>
      </c>
      <c r="AB64" s="40"/>
      <c r="AC64" s="40"/>
      <c r="AD64" s="80"/>
      <c r="AE64" s="80"/>
      <c r="AF64" s="156"/>
      <c r="AG64" s="157"/>
    </row>
    <row r="65" spans="1:33" ht="15.75" x14ac:dyDescent="0.25">
      <c r="A65" s="80"/>
      <c r="B65" s="80"/>
      <c r="C65" s="80"/>
      <c r="D65" s="80"/>
      <c r="E65" s="80"/>
      <c r="F65" s="80"/>
      <c r="G65" s="80"/>
      <c r="H65" s="80"/>
      <c r="I65" s="37"/>
      <c r="J65" s="37">
        <v>1</v>
      </c>
      <c r="K65" s="37" t="s">
        <v>216</v>
      </c>
      <c r="L65" s="37">
        <v>1</v>
      </c>
      <c r="M65" s="68" t="s">
        <v>150</v>
      </c>
      <c r="N65" s="80"/>
      <c r="O65" s="80"/>
      <c r="P65" s="80"/>
      <c r="Q65" s="80"/>
      <c r="R65" s="80"/>
      <c r="S65" s="80"/>
      <c r="T65" s="80"/>
      <c r="U65" s="80"/>
      <c r="V65" s="113">
        <v>0.9</v>
      </c>
      <c r="W65" s="37" t="s">
        <v>203</v>
      </c>
      <c r="X65" s="80"/>
      <c r="Y65" s="80"/>
      <c r="Z65" s="37">
        <v>1</v>
      </c>
      <c r="AA65" s="68" t="s">
        <v>176</v>
      </c>
      <c r="AB65" s="40"/>
      <c r="AC65" s="40"/>
      <c r="AD65" s="80"/>
      <c r="AE65" s="80"/>
      <c r="AF65" s="156">
        <v>2</v>
      </c>
      <c r="AG65" s="157" t="s">
        <v>172</v>
      </c>
    </row>
    <row r="66" spans="1:33" ht="15.75" x14ac:dyDescent="0.25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113">
        <v>0.9</v>
      </c>
      <c r="W66" s="37" t="s">
        <v>204</v>
      </c>
      <c r="X66" s="80"/>
      <c r="Y66" s="80"/>
      <c r="Z66" s="37">
        <v>1</v>
      </c>
      <c r="AA66" s="68" t="s">
        <v>173</v>
      </c>
      <c r="AB66" s="40"/>
      <c r="AC66" s="40"/>
      <c r="AD66" s="80"/>
      <c r="AE66" s="80"/>
      <c r="AF66" s="156">
        <v>2</v>
      </c>
      <c r="AG66" s="157" t="s">
        <v>173</v>
      </c>
    </row>
    <row r="67" spans="1:33" ht="15.75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113">
        <v>0.6</v>
      </c>
      <c r="W67" s="37" t="s">
        <v>205</v>
      </c>
      <c r="X67" s="80"/>
      <c r="Y67" s="80"/>
      <c r="Z67" s="37">
        <v>1</v>
      </c>
      <c r="AA67" s="68" t="s">
        <v>182</v>
      </c>
      <c r="AB67" s="40"/>
      <c r="AC67" s="40"/>
      <c r="AD67" s="80"/>
      <c r="AE67" s="80"/>
      <c r="AF67" s="156">
        <v>2</v>
      </c>
      <c r="AG67" s="157" t="s">
        <v>174</v>
      </c>
    </row>
    <row r="68" spans="1:33" ht="31.5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5">
        <v>2</v>
      </c>
      <c r="W68" s="37" t="s">
        <v>206</v>
      </c>
      <c r="X68" s="80"/>
      <c r="Y68" s="80"/>
      <c r="Z68" s="37">
        <v>1</v>
      </c>
      <c r="AA68" s="68" t="s">
        <v>183</v>
      </c>
      <c r="AB68" s="40"/>
      <c r="AC68" s="40"/>
      <c r="AD68" s="80"/>
      <c r="AE68" s="80"/>
      <c r="AF68" s="156">
        <v>2</v>
      </c>
      <c r="AG68" s="157" t="s">
        <v>175</v>
      </c>
    </row>
    <row r="69" spans="1:33" ht="15.75" x14ac:dyDescent="0.25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5">
        <v>0.2</v>
      </c>
      <c r="W69" s="37" t="s">
        <v>207</v>
      </c>
      <c r="X69" s="80"/>
      <c r="Y69" s="80"/>
      <c r="Z69" s="80"/>
      <c r="AA69" s="80"/>
      <c r="AB69" s="80"/>
      <c r="AC69" s="80"/>
      <c r="AD69" s="80"/>
      <c r="AE69" s="80"/>
      <c r="AF69" s="156">
        <v>2</v>
      </c>
      <c r="AG69" s="157" t="s">
        <v>176</v>
      </c>
    </row>
    <row r="70" spans="1:33" ht="15.75" x14ac:dyDescent="0.25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5">
        <v>1.4</v>
      </c>
      <c r="W70" s="37" t="s">
        <v>208</v>
      </c>
      <c r="X70" s="80"/>
      <c r="Y70" s="80"/>
      <c r="Z70" s="80"/>
      <c r="AA70" s="80"/>
      <c r="AB70" s="80"/>
      <c r="AC70" s="80"/>
      <c r="AD70" s="80"/>
      <c r="AE70" s="80"/>
      <c r="AF70" s="156">
        <v>1</v>
      </c>
      <c r="AG70" s="157" t="s">
        <v>177</v>
      </c>
    </row>
    <row r="71" spans="1:33" ht="15.75" x14ac:dyDescent="0.25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5">
        <v>1.4</v>
      </c>
      <c r="W71" s="37" t="s">
        <v>209</v>
      </c>
      <c r="X71" s="80"/>
      <c r="Y71" s="80"/>
      <c r="Z71" s="80"/>
      <c r="AA71" s="80"/>
      <c r="AB71" s="80"/>
      <c r="AC71" s="80"/>
      <c r="AD71" s="80"/>
      <c r="AE71" s="80"/>
      <c r="AF71" s="156">
        <v>1</v>
      </c>
      <c r="AG71" s="157" t="s">
        <v>178</v>
      </c>
    </row>
    <row r="72" spans="1:33" ht="15.75" x14ac:dyDescent="0.25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37">
        <v>0.1</v>
      </c>
      <c r="W72" s="68" t="s">
        <v>169</v>
      </c>
      <c r="X72" s="80"/>
      <c r="Y72" s="80"/>
      <c r="Z72" s="80"/>
      <c r="AA72" s="80"/>
      <c r="AB72" s="80"/>
      <c r="AC72" s="80"/>
      <c r="AD72" s="80"/>
      <c r="AE72" s="80"/>
      <c r="AF72" s="156">
        <v>1</v>
      </c>
      <c r="AG72" s="157" t="s">
        <v>179</v>
      </c>
    </row>
    <row r="73" spans="1:33" ht="15.75" x14ac:dyDescent="0.25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37">
        <v>0.1</v>
      </c>
      <c r="W73" s="68" t="s">
        <v>170</v>
      </c>
      <c r="X73" s="80"/>
      <c r="Y73" s="80"/>
      <c r="Z73" s="80"/>
      <c r="AA73" s="80"/>
      <c r="AB73" s="80"/>
      <c r="AC73" s="80"/>
      <c r="AD73" s="80"/>
      <c r="AE73" s="80"/>
      <c r="AF73" s="156">
        <v>1</v>
      </c>
      <c r="AG73" s="157" t="s">
        <v>180</v>
      </c>
    </row>
    <row r="74" spans="1:33" ht="15.75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114"/>
      <c r="V74" s="73">
        <v>0.1</v>
      </c>
      <c r="W74" s="74" t="s">
        <v>150</v>
      </c>
      <c r="X74" s="114"/>
      <c r="Y74" s="80"/>
      <c r="Z74" s="80"/>
      <c r="AA74" s="80"/>
      <c r="AB74" s="80"/>
      <c r="AC74" s="80"/>
      <c r="AD74" s="80"/>
      <c r="AE74" s="80"/>
      <c r="AF74" s="156">
        <v>1</v>
      </c>
      <c r="AG74" s="157" t="s">
        <v>181</v>
      </c>
    </row>
    <row r="75" spans="1:33" ht="15.75" x14ac:dyDescent="0.25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3">
        <v>0.1</v>
      </c>
      <c r="W75" s="70" t="s">
        <v>171</v>
      </c>
      <c r="X75" s="80"/>
      <c r="Y75" s="80"/>
      <c r="Z75" s="80"/>
      <c r="AA75" s="80"/>
      <c r="AB75" s="80"/>
      <c r="AC75" s="80"/>
      <c r="AD75" s="80"/>
      <c r="AE75" s="80"/>
      <c r="AF75" s="156">
        <v>1</v>
      </c>
      <c r="AG75" s="157" t="s">
        <v>170</v>
      </c>
    </row>
    <row r="76" spans="1:33" ht="15.75" x14ac:dyDescent="0.25">
      <c r="A76" s="80"/>
      <c r="B76" s="80">
        <v>2028</v>
      </c>
      <c r="C76" s="80"/>
      <c r="D76" s="80"/>
      <c r="E76" s="80"/>
      <c r="F76" s="80">
        <v>1</v>
      </c>
      <c r="G76" s="111" t="s">
        <v>221</v>
      </c>
      <c r="H76" s="80"/>
      <c r="I76" s="37"/>
      <c r="J76" s="37">
        <v>1.3</v>
      </c>
      <c r="K76" s="37" t="s">
        <v>210</v>
      </c>
      <c r="L76" s="71">
        <v>1</v>
      </c>
      <c r="M76" s="105" t="s">
        <v>185</v>
      </c>
      <c r="N76" s="80"/>
      <c r="O76" s="80"/>
      <c r="P76" s="80"/>
      <c r="Q76" s="80"/>
      <c r="R76" s="80"/>
      <c r="S76" s="80"/>
      <c r="T76" s="41">
        <v>3</v>
      </c>
      <c r="U76" s="105" t="s">
        <v>184</v>
      </c>
      <c r="V76" s="37">
        <v>1.6</v>
      </c>
      <c r="W76" s="37" t="s">
        <v>217</v>
      </c>
      <c r="X76" s="80"/>
      <c r="Y76" s="80"/>
      <c r="Z76" s="37">
        <v>2</v>
      </c>
      <c r="AA76" s="68" t="s">
        <v>175</v>
      </c>
      <c r="AB76" s="37">
        <v>1</v>
      </c>
      <c r="AC76" s="105" t="s">
        <v>161</v>
      </c>
      <c r="AD76" s="80"/>
      <c r="AE76" s="80"/>
      <c r="AF76" s="156">
        <v>1</v>
      </c>
      <c r="AG76" s="157" t="s">
        <v>171</v>
      </c>
    </row>
    <row r="77" spans="1:33" ht="15.75" x14ac:dyDescent="0.25">
      <c r="A77" s="80"/>
      <c r="B77" s="80"/>
      <c r="C77" s="80"/>
      <c r="D77" s="80"/>
      <c r="E77" s="80"/>
      <c r="F77" s="80"/>
      <c r="G77" s="80"/>
      <c r="H77" s="80"/>
      <c r="I77" s="37"/>
      <c r="J77" s="37">
        <v>0.9</v>
      </c>
      <c r="K77" s="37" t="s">
        <v>211</v>
      </c>
      <c r="L77" s="71">
        <v>1</v>
      </c>
      <c r="M77" s="105" t="s">
        <v>169</v>
      </c>
      <c r="N77" s="80"/>
      <c r="O77" s="80"/>
      <c r="P77" s="80"/>
      <c r="Q77" s="80"/>
      <c r="R77" s="80"/>
      <c r="S77" s="80"/>
      <c r="T77" s="80"/>
      <c r="U77" s="80"/>
      <c r="V77" s="37">
        <v>0.9</v>
      </c>
      <c r="W77" s="37" t="s">
        <v>214</v>
      </c>
      <c r="X77" s="80"/>
      <c r="Y77" s="80"/>
      <c r="Z77" s="37">
        <v>1</v>
      </c>
      <c r="AA77" s="68" t="s">
        <v>172</v>
      </c>
      <c r="AB77" s="76"/>
      <c r="AC77" s="76"/>
      <c r="AD77" s="80"/>
      <c r="AE77" s="80"/>
      <c r="AF77" s="156">
        <v>1</v>
      </c>
      <c r="AG77" s="157" t="s">
        <v>169</v>
      </c>
    </row>
    <row r="78" spans="1:33" ht="31.5" x14ac:dyDescent="0.25">
      <c r="A78" s="80"/>
      <c r="B78" s="80"/>
      <c r="C78" s="80"/>
      <c r="D78" s="80"/>
      <c r="E78" s="80"/>
      <c r="F78" s="80"/>
      <c r="G78" s="80"/>
      <c r="H78" s="80"/>
      <c r="I78" s="37"/>
      <c r="J78" s="37">
        <v>1.9</v>
      </c>
      <c r="K78" s="37" t="s">
        <v>212</v>
      </c>
      <c r="L78" s="37">
        <v>1</v>
      </c>
      <c r="M78" s="105" t="s">
        <v>186</v>
      </c>
      <c r="N78" s="80"/>
      <c r="O78" s="80"/>
      <c r="P78" s="80"/>
      <c r="Q78" s="80"/>
      <c r="R78" s="80"/>
      <c r="S78" s="80"/>
      <c r="T78" s="80"/>
      <c r="U78" s="80"/>
      <c r="V78" s="37">
        <v>1.5</v>
      </c>
      <c r="W78" s="37" t="s">
        <v>215</v>
      </c>
      <c r="X78" s="80"/>
      <c r="Y78" s="80"/>
      <c r="Z78" s="37">
        <v>1</v>
      </c>
      <c r="AA78" s="68" t="s">
        <v>174</v>
      </c>
      <c r="AB78" s="40"/>
      <c r="AC78" s="40"/>
      <c r="AD78" s="80"/>
      <c r="AE78" s="80"/>
      <c r="AF78" s="156">
        <v>1</v>
      </c>
      <c r="AG78" s="157" t="s">
        <v>150</v>
      </c>
    </row>
    <row r="79" spans="1:33" ht="15.75" x14ac:dyDescent="0.25">
      <c r="A79" s="80"/>
      <c r="B79" s="80"/>
      <c r="C79" s="80"/>
      <c r="D79" s="80"/>
      <c r="E79" s="80"/>
      <c r="F79" s="80"/>
      <c r="G79" s="80"/>
      <c r="H79" s="80"/>
      <c r="I79" s="37"/>
      <c r="J79" s="37">
        <v>0.9</v>
      </c>
      <c r="K79" s="37" t="s">
        <v>213</v>
      </c>
      <c r="L79" s="37">
        <v>1</v>
      </c>
      <c r="M79" s="68" t="s">
        <v>150</v>
      </c>
      <c r="N79" s="80"/>
      <c r="O79" s="80"/>
      <c r="P79" s="80"/>
      <c r="Q79" s="80"/>
      <c r="R79" s="80"/>
      <c r="S79" s="80"/>
      <c r="T79" s="80"/>
      <c r="U79" s="80"/>
      <c r="V79" s="37">
        <v>1</v>
      </c>
      <c r="W79" s="37" t="s">
        <v>216</v>
      </c>
      <c r="X79" s="80"/>
      <c r="Y79" s="80"/>
      <c r="Z79" s="37">
        <v>1</v>
      </c>
      <c r="AA79" s="68" t="s">
        <v>176</v>
      </c>
      <c r="AB79" s="40"/>
      <c r="AC79" s="40"/>
      <c r="AD79" s="80"/>
      <c r="AE79" s="80"/>
      <c r="AF79" s="156">
        <v>2</v>
      </c>
      <c r="AG79" s="157" t="s">
        <v>172</v>
      </c>
    </row>
    <row r="80" spans="1:33" ht="15.75" x14ac:dyDescent="0.25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113">
        <v>0.34</v>
      </c>
      <c r="W80" s="37" t="s">
        <v>200</v>
      </c>
      <c r="X80" s="80"/>
      <c r="Y80" s="80"/>
      <c r="Z80" s="37">
        <v>1</v>
      </c>
      <c r="AA80" s="68" t="s">
        <v>173</v>
      </c>
      <c r="AB80" s="40"/>
      <c r="AC80" s="40"/>
      <c r="AD80" s="80"/>
      <c r="AE80" s="80"/>
      <c r="AF80" s="156">
        <v>2</v>
      </c>
      <c r="AG80" s="157" t="s">
        <v>173</v>
      </c>
    </row>
    <row r="81" spans="1:33" ht="15.75" x14ac:dyDescent="0.25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113">
        <v>0.3</v>
      </c>
      <c r="W81" s="37" t="s">
        <v>201</v>
      </c>
      <c r="X81" s="80"/>
      <c r="Y81" s="80"/>
      <c r="Z81" s="37">
        <v>1</v>
      </c>
      <c r="AA81" s="68" t="s">
        <v>182</v>
      </c>
      <c r="AB81" s="40"/>
      <c r="AC81" s="40"/>
      <c r="AD81" s="80"/>
      <c r="AE81" s="80"/>
      <c r="AF81" s="156">
        <v>2</v>
      </c>
      <c r="AG81" s="157" t="s">
        <v>174</v>
      </c>
    </row>
    <row r="82" spans="1:33" ht="15.75" x14ac:dyDescent="0.25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113">
        <v>1.96</v>
      </c>
      <c r="W82" s="37" t="s">
        <v>202</v>
      </c>
      <c r="X82" s="80"/>
      <c r="Y82" s="80"/>
      <c r="Z82" s="37">
        <v>1</v>
      </c>
      <c r="AA82" s="68" t="s">
        <v>183</v>
      </c>
      <c r="AB82" s="40"/>
      <c r="AC82" s="40"/>
      <c r="AD82" s="80"/>
      <c r="AE82" s="80"/>
      <c r="AF82" s="156">
        <v>2</v>
      </c>
      <c r="AG82" s="157" t="s">
        <v>175</v>
      </c>
    </row>
    <row r="83" spans="1:33" ht="15.75" x14ac:dyDescent="0.25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113">
        <v>0.9</v>
      </c>
      <c r="W83" s="37" t="s">
        <v>203</v>
      </c>
      <c r="X83" s="80"/>
      <c r="Y83" s="80"/>
      <c r="Z83" s="80"/>
      <c r="AA83" s="80"/>
      <c r="AB83" s="80"/>
      <c r="AC83" s="80"/>
      <c r="AD83" s="80"/>
      <c r="AE83" s="80"/>
      <c r="AF83" s="156">
        <v>2</v>
      </c>
      <c r="AG83" s="157" t="s">
        <v>176</v>
      </c>
    </row>
    <row r="84" spans="1:33" ht="15.75" x14ac:dyDescent="0.25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113">
        <v>0.9</v>
      </c>
      <c r="W84" s="37" t="s">
        <v>204</v>
      </c>
      <c r="X84" s="80"/>
      <c r="Y84" s="80"/>
      <c r="Z84" s="80"/>
      <c r="AA84" s="80"/>
      <c r="AB84" s="80"/>
      <c r="AC84" s="80"/>
      <c r="AD84" s="80"/>
      <c r="AE84" s="80"/>
      <c r="AF84" s="156">
        <v>1</v>
      </c>
      <c r="AG84" s="157" t="s">
        <v>177</v>
      </c>
    </row>
    <row r="85" spans="1:33" ht="15.75" x14ac:dyDescent="0.25">
      <c r="A85" s="80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113">
        <v>0.6</v>
      </c>
      <c r="W85" s="37" t="s">
        <v>205</v>
      </c>
      <c r="X85" s="80"/>
      <c r="Y85" s="80"/>
      <c r="Z85" s="80"/>
      <c r="AA85" s="80"/>
      <c r="AB85" s="80"/>
      <c r="AC85" s="80"/>
      <c r="AD85" s="80"/>
      <c r="AE85" s="80"/>
      <c r="AF85" s="156">
        <v>1</v>
      </c>
      <c r="AG85" s="157" t="s">
        <v>178</v>
      </c>
    </row>
    <row r="86" spans="1:33" ht="15.75" x14ac:dyDescent="0.25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37">
        <v>0.1</v>
      </c>
      <c r="W86" s="68" t="s">
        <v>169</v>
      </c>
      <c r="X86" s="80"/>
      <c r="Y86" s="80"/>
      <c r="Z86" s="80"/>
      <c r="AA86" s="80"/>
      <c r="AB86" s="80"/>
      <c r="AC86" s="80"/>
      <c r="AD86" s="80"/>
      <c r="AE86" s="80"/>
      <c r="AF86" s="156">
        <v>1</v>
      </c>
      <c r="AG86" s="157" t="s">
        <v>179</v>
      </c>
    </row>
    <row r="87" spans="1:33" ht="15.75" x14ac:dyDescent="0.25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37">
        <v>0.1</v>
      </c>
      <c r="W87" s="68" t="s">
        <v>170</v>
      </c>
      <c r="X87" s="80"/>
      <c r="Y87" s="80"/>
      <c r="Z87" s="80"/>
      <c r="AA87" s="80"/>
      <c r="AB87" s="80"/>
      <c r="AC87" s="80"/>
      <c r="AD87" s="80"/>
      <c r="AE87" s="80"/>
      <c r="AF87" s="156">
        <v>1</v>
      </c>
      <c r="AG87" s="157" t="s">
        <v>180</v>
      </c>
    </row>
    <row r="88" spans="1:33" ht="15.75" x14ac:dyDescent="0.25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114"/>
      <c r="V88" s="73">
        <v>0.1</v>
      </c>
      <c r="W88" s="74" t="s">
        <v>150</v>
      </c>
      <c r="X88" s="114"/>
      <c r="Y88" s="80"/>
      <c r="Z88" s="80"/>
      <c r="AA88" s="80"/>
      <c r="AB88" s="80"/>
      <c r="AC88" s="80"/>
      <c r="AD88" s="80"/>
      <c r="AE88" s="80"/>
      <c r="AF88" s="156">
        <v>1</v>
      </c>
      <c r="AG88" s="157" t="s">
        <v>181</v>
      </c>
    </row>
    <row r="89" spans="1:33" ht="15.75" x14ac:dyDescent="0.25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3">
        <v>0.1</v>
      </c>
      <c r="W89" s="70" t="s">
        <v>171</v>
      </c>
      <c r="X89" s="80"/>
      <c r="Y89" s="80"/>
      <c r="Z89" s="80"/>
      <c r="AA89" s="80"/>
      <c r="AB89" s="80"/>
      <c r="AC89" s="80"/>
      <c r="AD89" s="80"/>
      <c r="AE89" s="80"/>
      <c r="AF89" s="156">
        <v>1</v>
      </c>
      <c r="AG89" s="157" t="s">
        <v>170</v>
      </c>
    </row>
    <row r="90" spans="1:33" ht="15.75" x14ac:dyDescent="0.25">
      <c r="A90" s="80"/>
      <c r="B90" s="80"/>
      <c r="C90" s="80"/>
      <c r="D90" s="80"/>
      <c r="E90" s="80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6">
        <v>1</v>
      </c>
      <c r="AG90" s="157" t="s">
        <v>171</v>
      </c>
    </row>
    <row r="91" spans="1:33" ht="15.75" x14ac:dyDescent="0.25">
      <c r="A91" s="155"/>
      <c r="B91" s="155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6">
        <v>1</v>
      </c>
      <c r="AG91" s="157" t="s">
        <v>169</v>
      </c>
    </row>
    <row r="92" spans="1:33" ht="15.75" x14ac:dyDescent="0.25">
      <c r="A92" s="155"/>
      <c r="B92" s="155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6">
        <v>1</v>
      </c>
      <c r="AG92" s="157" t="s">
        <v>150</v>
      </c>
    </row>
    <row r="93" spans="1:33" x14ac:dyDescent="0.25">
      <c r="A93" s="155"/>
      <c r="B93" s="155"/>
      <c r="C93" s="155"/>
      <c r="D93" s="155"/>
      <c r="E93" s="155"/>
      <c r="F93" s="154">
        <f>SUM(F9:F92)</f>
        <v>5</v>
      </c>
      <c r="G93" s="154"/>
      <c r="H93" s="154"/>
      <c r="I93" s="154"/>
      <c r="J93" s="154">
        <f t="shared" ref="J93:AF93" si="0">SUM(J9:J92)</f>
        <v>25.099999999999994</v>
      </c>
      <c r="K93" s="154"/>
      <c r="L93" s="154">
        <f t="shared" si="0"/>
        <v>20</v>
      </c>
      <c r="M93" s="154"/>
      <c r="N93" s="154"/>
      <c r="O93" s="154"/>
      <c r="P93" s="154"/>
      <c r="Q93" s="154"/>
      <c r="R93" s="154"/>
      <c r="S93" s="154"/>
      <c r="T93" s="154"/>
      <c r="U93" s="154"/>
      <c r="V93" s="154">
        <f t="shared" si="0"/>
        <v>51.90000000000002</v>
      </c>
      <c r="W93" s="154"/>
      <c r="X93" s="154"/>
      <c r="Y93" s="154"/>
      <c r="Z93" s="154"/>
      <c r="AA93" s="154"/>
      <c r="AB93" s="154">
        <f t="shared" si="0"/>
        <v>5</v>
      </c>
      <c r="AC93" s="154"/>
      <c r="AD93" s="154"/>
      <c r="AE93" s="154"/>
      <c r="AF93" s="154">
        <f t="shared" si="0"/>
        <v>95</v>
      </c>
      <c r="AG93" s="154"/>
    </row>
  </sheetData>
  <mergeCells count="17">
    <mergeCell ref="A6:A7"/>
    <mergeCell ref="B6:B7"/>
    <mergeCell ref="AF6:AG6"/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C6:C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2.16.24.</vt:lpstr>
      <vt:lpstr>2.16.25</vt:lpstr>
      <vt:lpstr>2.16.26</vt:lpstr>
      <vt:lpstr>2.16.27</vt:lpstr>
      <vt:lpstr>2.16.28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2024-04-25T11:07:00Z</dcterms:modified>
</cp:coreProperties>
</file>